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yuanl\Desktop\新建文件夹\Table 5-Source Data 1\"/>
    </mc:Choice>
  </mc:AlternateContent>
  <xr:revisionPtr revIDLastSave="0" documentId="13_ncr:1_{8C6101A3-9CDC-4F4A-A72A-15AC3D67753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62" i="1" l="1"/>
  <c r="AB63" i="1" s="1"/>
  <c r="Z62" i="1"/>
  <c r="Z63" i="1" s="1"/>
  <c r="Y62" i="1"/>
  <c r="Y63" i="1" s="1"/>
  <c r="X62" i="1"/>
  <c r="X63" i="1" s="1"/>
  <c r="W62" i="1"/>
  <c r="W63" i="1" s="1"/>
  <c r="V62" i="1"/>
  <c r="V63" i="1" s="1"/>
  <c r="U62" i="1"/>
  <c r="U63" i="1" s="1"/>
  <c r="T62" i="1"/>
  <c r="T63" i="1" s="1"/>
  <c r="S62" i="1"/>
  <c r="S63" i="1" s="1"/>
  <c r="R62" i="1"/>
  <c r="R63" i="1" s="1"/>
  <c r="Q62" i="1"/>
  <c r="Q63" i="1" s="1"/>
  <c r="P62" i="1"/>
  <c r="P63" i="1" s="1"/>
  <c r="O62" i="1"/>
  <c r="O63" i="1" s="1"/>
  <c r="N62" i="1"/>
  <c r="N63" i="1" s="1"/>
  <c r="M62" i="1"/>
  <c r="M63" i="1" s="1"/>
  <c r="L62" i="1"/>
  <c r="L63" i="1" s="1"/>
  <c r="K62" i="1"/>
  <c r="K63" i="1" s="1"/>
  <c r="I62" i="1"/>
  <c r="I63" i="1" s="1"/>
  <c r="G62" i="1"/>
  <c r="G63" i="1" s="1"/>
  <c r="F62" i="1"/>
  <c r="F63" i="1" s="1"/>
  <c r="E62" i="1"/>
  <c r="E63" i="1" s="1"/>
  <c r="D62" i="1"/>
  <c r="D63" i="1" s="1"/>
  <c r="C62" i="1"/>
  <c r="C63" i="1" s="1"/>
  <c r="B62" i="1"/>
  <c r="B63" i="1" s="1"/>
  <c r="AB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I61" i="1"/>
  <c r="G61" i="1"/>
  <c r="F61" i="1"/>
  <c r="E61" i="1"/>
  <c r="D61" i="1"/>
  <c r="C61" i="1"/>
  <c r="B61" i="1"/>
  <c r="AB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I60" i="1"/>
  <c r="G60" i="1"/>
  <c r="F60" i="1"/>
  <c r="E60" i="1"/>
  <c r="D60" i="1"/>
  <c r="C60" i="1"/>
  <c r="X42" i="1"/>
  <c r="V42" i="1"/>
  <c r="AB41" i="1"/>
  <c r="AB42" i="1" s="1"/>
  <c r="Z41" i="1"/>
  <c r="Z42" i="1" s="1"/>
  <c r="Y41" i="1"/>
  <c r="Y42" i="1" s="1"/>
  <c r="X41" i="1"/>
  <c r="W41" i="1"/>
  <c r="W42" i="1" s="1"/>
  <c r="V41" i="1"/>
  <c r="U41" i="1"/>
  <c r="U42" i="1" s="1"/>
  <c r="T41" i="1"/>
  <c r="T42" i="1" s="1"/>
  <c r="S41" i="1"/>
  <c r="S42" i="1" s="1"/>
  <c r="R41" i="1"/>
  <c r="R42" i="1" s="1"/>
  <c r="Q41" i="1"/>
  <c r="Q42" i="1" s="1"/>
  <c r="P41" i="1"/>
  <c r="P42" i="1" s="1"/>
  <c r="O41" i="1"/>
  <c r="O42" i="1" s="1"/>
  <c r="M41" i="1"/>
  <c r="M42" i="1" s="1"/>
  <c r="L41" i="1"/>
  <c r="L42" i="1" s="1"/>
  <c r="K41" i="1"/>
  <c r="K42" i="1" s="1"/>
  <c r="I41" i="1"/>
  <c r="I42" i="1" s="1"/>
  <c r="G41" i="1"/>
  <c r="G42" i="1" s="1"/>
  <c r="F41" i="1"/>
  <c r="F42" i="1" s="1"/>
  <c r="E41" i="1"/>
  <c r="E42" i="1" s="1"/>
  <c r="D41" i="1"/>
  <c r="D42" i="1" s="1"/>
  <c r="C41" i="1"/>
  <c r="C42" i="1" s="1"/>
  <c r="B41" i="1"/>
  <c r="B42" i="1" s="1"/>
  <c r="AB40" i="1"/>
  <c r="Z40" i="1"/>
  <c r="Y40" i="1"/>
  <c r="X40" i="1"/>
  <c r="W40" i="1"/>
  <c r="V40" i="1"/>
  <c r="U40" i="1"/>
  <c r="T40" i="1"/>
  <c r="S40" i="1"/>
  <c r="R40" i="1"/>
  <c r="Q40" i="1"/>
  <c r="P40" i="1"/>
  <c r="O40" i="1"/>
  <c r="M40" i="1"/>
  <c r="L40" i="1"/>
  <c r="K40" i="1"/>
  <c r="I40" i="1"/>
  <c r="G40" i="1"/>
  <c r="F40" i="1"/>
  <c r="E40" i="1"/>
  <c r="D40" i="1"/>
  <c r="C40" i="1"/>
  <c r="B40" i="1"/>
  <c r="AB39" i="1"/>
  <c r="Z39" i="1"/>
  <c r="Y39" i="1"/>
  <c r="X39" i="1"/>
  <c r="W39" i="1"/>
  <c r="V39" i="1"/>
  <c r="U39" i="1"/>
  <c r="T39" i="1"/>
  <c r="S39" i="1"/>
  <c r="R39" i="1"/>
  <c r="Q39" i="1"/>
  <c r="P39" i="1"/>
  <c r="O39" i="1"/>
  <c r="M39" i="1"/>
  <c r="L39" i="1"/>
  <c r="K39" i="1"/>
  <c r="I39" i="1"/>
  <c r="G39" i="1"/>
  <c r="F39" i="1"/>
  <c r="E39" i="1"/>
  <c r="D39" i="1"/>
  <c r="C39" i="1"/>
  <c r="W21" i="1"/>
  <c r="V21" i="1"/>
  <c r="P21" i="1"/>
  <c r="O21" i="1"/>
  <c r="N21" i="1"/>
  <c r="G21" i="1"/>
  <c r="F21" i="1"/>
  <c r="AB20" i="1"/>
  <c r="AB21" i="1" s="1"/>
  <c r="Z20" i="1"/>
  <c r="Z21" i="1" s="1"/>
  <c r="Y20" i="1"/>
  <c r="Y21" i="1" s="1"/>
  <c r="X20" i="1"/>
  <c r="X21" i="1" s="1"/>
  <c r="W20" i="1"/>
  <c r="V20" i="1"/>
  <c r="U20" i="1"/>
  <c r="U21" i="1" s="1"/>
  <c r="T20" i="1"/>
  <c r="T21" i="1" s="1"/>
  <c r="S20" i="1"/>
  <c r="S21" i="1" s="1"/>
  <c r="R20" i="1"/>
  <c r="R21" i="1" s="1"/>
  <c r="Q20" i="1"/>
  <c r="Q21" i="1" s="1"/>
  <c r="P20" i="1"/>
  <c r="O20" i="1"/>
  <c r="N20" i="1"/>
  <c r="M20" i="1"/>
  <c r="M21" i="1" s="1"/>
  <c r="L20" i="1"/>
  <c r="L21" i="1" s="1"/>
  <c r="K20" i="1"/>
  <c r="K21" i="1" s="1"/>
  <c r="J20" i="1"/>
  <c r="J21" i="1" s="1"/>
  <c r="I20" i="1"/>
  <c r="I21" i="1" s="1"/>
  <c r="H20" i="1"/>
  <c r="H21" i="1" s="1"/>
  <c r="G20" i="1"/>
  <c r="F20" i="1"/>
  <c r="E20" i="1"/>
  <c r="E21" i="1" s="1"/>
  <c r="D20" i="1"/>
  <c r="D21" i="1" s="1"/>
  <c r="C20" i="1"/>
  <c r="C21" i="1" s="1"/>
  <c r="B20" i="1"/>
  <c r="B21" i="1" s="1"/>
  <c r="AB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AB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</calcChain>
</file>

<file path=xl/sharedStrings.xml><?xml version="1.0" encoding="utf-8"?>
<sst xmlns="http://schemas.openxmlformats.org/spreadsheetml/2006/main" count="96" uniqueCount="34">
  <si>
    <t>1st</t>
    <phoneticPr fontId="1" type="noConversion"/>
  </si>
  <si>
    <t>control</t>
    <phoneticPr fontId="1" type="noConversion"/>
  </si>
  <si>
    <t>chin-1</t>
    <phoneticPr fontId="1" type="noConversion"/>
  </si>
  <si>
    <t>shc-1</t>
    <phoneticPr fontId="1" type="noConversion"/>
  </si>
  <si>
    <t>csk-1</t>
    <phoneticPr fontId="1" type="noConversion"/>
  </si>
  <si>
    <t>F39B2.5</t>
    <phoneticPr fontId="1" type="noConversion"/>
  </si>
  <si>
    <t>sli-1</t>
    <phoneticPr fontId="1" type="noConversion"/>
  </si>
  <si>
    <t>sem-5</t>
    <phoneticPr fontId="1" type="noConversion"/>
  </si>
  <si>
    <t>rin-1</t>
    <phoneticPr fontId="1" type="noConversion"/>
  </si>
  <si>
    <t>F13B12.6</t>
    <phoneticPr fontId="1" type="noConversion"/>
  </si>
  <si>
    <t>vav-1</t>
    <phoneticPr fontId="1" type="noConversion"/>
  </si>
  <si>
    <t>gap-3</t>
    <phoneticPr fontId="1" type="noConversion"/>
  </si>
  <si>
    <t>nck-1</t>
    <phoneticPr fontId="1" type="noConversion"/>
  </si>
  <si>
    <t>tns-1</t>
    <phoneticPr fontId="1" type="noConversion"/>
  </si>
  <si>
    <t>C18A11.4</t>
    <phoneticPr fontId="1" type="noConversion"/>
  </si>
  <si>
    <t>Y43C5B.2</t>
    <phoneticPr fontId="1" type="noConversion"/>
  </si>
  <si>
    <t>K11E4.2</t>
    <phoneticPr fontId="1" type="noConversion"/>
  </si>
  <si>
    <t>plc-3</t>
    <phoneticPr fontId="1" type="noConversion"/>
  </si>
  <si>
    <t>sta-2</t>
    <phoneticPr fontId="1" type="noConversion"/>
  </si>
  <si>
    <t>Y116A8C.38</t>
    <phoneticPr fontId="1" type="noConversion"/>
  </si>
  <si>
    <t>soem-1</t>
    <phoneticPr fontId="1" type="noConversion"/>
  </si>
  <si>
    <t>Y52D5A.2</t>
    <phoneticPr fontId="1" type="noConversion"/>
  </si>
  <si>
    <t>sta-1</t>
    <phoneticPr fontId="1" type="noConversion"/>
  </si>
  <si>
    <t>aap-1</t>
    <phoneticPr fontId="1" type="noConversion"/>
  </si>
  <si>
    <t>shc-2</t>
    <phoneticPr fontId="1" type="noConversion"/>
  </si>
  <si>
    <t>Y37D8A.4</t>
    <phoneticPr fontId="1" type="noConversion"/>
  </si>
  <si>
    <t>emb-5</t>
    <phoneticPr fontId="1" type="noConversion"/>
  </si>
  <si>
    <t>ptp-1</t>
    <phoneticPr fontId="1" type="noConversion"/>
  </si>
  <si>
    <t>2nd</t>
    <phoneticPr fontId="1" type="noConversion"/>
  </si>
  <si>
    <t>3rd</t>
    <phoneticPr fontId="1" type="noConversion"/>
  </si>
  <si>
    <t>P-Value</t>
    <phoneticPr fontId="1" type="noConversion"/>
  </si>
  <si>
    <t>Mean</t>
    <phoneticPr fontId="1" type="noConversion"/>
  </si>
  <si>
    <t>SD</t>
    <phoneticPr fontId="1" type="noConversion"/>
  </si>
  <si>
    <t>SEM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</si>
</sst>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11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63"/>
  <sheetViews>
    <sheetView tabSelected="1" workbookViewId="0">
      <selection activeCell="N42" sqref="N42"/>
    </sheetView>
  </sheetViews>
  <sheetFormatPr defaultRowHeight="14.25" x14ac:dyDescent="0.2"/>
  <sheetData>
    <row r="1" spans="2:28" x14ac:dyDescent="0.2">
      <c r="B1" t="s">
        <v>0</v>
      </c>
    </row>
    <row r="2" spans="2:28" x14ac:dyDescent="0.2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t="s">
        <v>27</v>
      </c>
    </row>
    <row r="3" spans="2:28" x14ac:dyDescent="0.2">
      <c r="B3">
        <v>2</v>
      </c>
      <c r="C3">
        <v>4</v>
      </c>
      <c r="D3">
        <v>4</v>
      </c>
      <c r="E3">
        <v>1</v>
      </c>
      <c r="F3">
        <v>4</v>
      </c>
      <c r="G3">
        <v>4</v>
      </c>
      <c r="H3">
        <v>7</v>
      </c>
      <c r="I3">
        <v>1</v>
      </c>
      <c r="J3">
        <v>0</v>
      </c>
      <c r="K3">
        <v>4</v>
      </c>
      <c r="L3">
        <v>13</v>
      </c>
      <c r="M3">
        <v>12</v>
      </c>
      <c r="N3">
        <v>10</v>
      </c>
      <c r="O3">
        <v>6</v>
      </c>
      <c r="P3">
        <v>5</v>
      </c>
      <c r="Q3">
        <v>4</v>
      </c>
      <c r="R3">
        <v>1</v>
      </c>
      <c r="S3">
        <v>3</v>
      </c>
      <c r="T3">
        <v>3</v>
      </c>
      <c r="U3">
        <v>4</v>
      </c>
      <c r="V3">
        <v>7</v>
      </c>
      <c r="W3">
        <v>7</v>
      </c>
      <c r="X3">
        <v>4</v>
      </c>
      <c r="Y3">
        <v>3</v>
      </c>
      <c r="Z3">
        <v>6</v>
      </c>
      <c r="AB3" s="1">
        <v>23</v>
      </c>
    </row>
    <row r="4" spans="2:28" x14ac:dyDescent="0.2">
      <c r="B4">
        <v>6</v>
      </c>
      <c r="C4">
        <v>3</v>
      </c>
      <c r="D4">
        <v>5</v>
      </c>
      <c r="E4">
        <v>3</v>
      </c>
      <c r="F4">
        <v>7</v>
      </c>
      <c r="G4">
        <v>0</v>
      </c>
      <c r="H4">
        <v>8</v>
      </c>
      <c r="I4">
        <v>10</v>
      </c>
      <c r="J4">
        <v>0</v>
      </c>
      <c r="K4">
        <v>9</v>
      </c>
      <c r="L4">
        <v>11</v>
      </c>
      <c r="M4">
        <v>4</v>
      </c>
      <c r="N4">
        <v>6</v>
      </c>
      <c r="O4">
        <v>8</v>
      </c>
      <c r="P4">
        <v>7</v>
      </c>
      <c r="Q4">
        <v>4</v>
      </c>
      <c r="R4">
        <v>3</v>
      </c>
      <c r="S4">
        <v>7</v>
      </c>
      <c r="T4">
        <v>3</v>
      </c>
      <c r="U4">
        <v>8</v>
      </c>
      <c r="V4">
        <v>6</v>
      </c>
      <c r="W4">
        <v>4</v>
      </c>
      <c r="X4">
        <v>0</v>
      </c>
      <c r="Y4">
        <v>6</v>
      </c>
      <c r="Z4">
        <v>12</v>
      </c>
      <c r="AB4" s="1">
        <v>9</v>
      </c>
    </row>
    <row r="5" spans="2:28" x14ac:dyDescent="0.2">
      <c r="B5">
        <v>3</v>
      </c>
      <c r="C5">
        <v>6</v>
      </c>
      <c r="D5">
        <v>4</v>
      </c>
      <c r="E5">
        <v>5</v>
      </c>
      <c r="F5">
        <v>7</v>
      </c>
      <c r="G5">
        <v>3</v>
      </c>
      <c r="H5">
        <v>13</v>
      </c>
      <c r="I5">
        <v>4</v>
      </c>
      <c r="J5">
        <v>5</v>
      </c>
      <c r="K5">
        <v>8</v>
      </c>
      <c r="L5">
        <v>3</v>
      </c>
      <c r="M5">
        <v>13</v>
      </c>
      <c r="N5">
        <v>3</v>
      </c>
      <c r="O5">
        <v>5</v>
      </c>
      <c r="P5">
        <v>5</v>
      </c>
      <c r="Q5">
        <v>8</v>
      </c>
      <c r="R5">
        <v>3</v>
      </c>
      <c r="S5">
        <v>4</v>
      </c>
      <c r="T5">
        <v>6</v>
      </c>
      <c r="U5">
        <v>3</v>
      </c>
      <c r="V5">
        <v>5</v>
      </c>
      <c r="W5">
        <v>6</v>
      </c>
      <c r="X5">
        <v>7</v>
      </c>
      <c r="Y5">
        <v>3</v>
      </c>
      <c r="Z5">
        <v>2</v>
      </c>
      <c r="AB5" s="1">
        <v>6</v>
      </c>
    </row>
    <row r="6" spans="2:28" x14ac:dyDescent="0.2">
      <c r="B6">
        <v>4</v>
      </c>
      <c r="C6">
        <v>10</v>
      </c>
      <c r="D6">
        <v>3</v>
      </c>
      <c r="E6">
        <v>3</v>
      </c>
      <c r="F6">
        <v>4</v>
      </c>
      <c r="G6">
        <v>4</v>
      </c>
      <c r="H6">
        <v>8</v>
      </c>
      <c r="I6">
        <v>9</v>
      </c>
      <c r="J6">
        <v>3</v>
      </c>
      <c r="K6">
        <v>4</v>
      </c>
      <c r="L6">
        <v>4</v>
      </c>
      <c r="M6">
        <v>6</v>
      </c>
      <c r="N6">
        <v>3</v>
      </c>
      <c r="O6">
        <v>4</v>
      </c>
      <c r="P6">
        <v>1</v>
      </c>
      <c r="Q6">
        <v>12</v>
      </c>
      <c r="R6">
        <v>2</v>
      </c>
      <c r="S6">
        <v>1</v>
      </c>
      <c r="T6">
        <v>4</v>
      </c>
      <c r="U6">
        <v>4</v>
      </c>
      <c r="V6">
        <v>5</v>
      </c>
      <c r="W6">
        <v>5</v>
      </c>
      <c r="X6">
        <v>2</v>
      </c>
      <c r="Y6">
        <v>4</v>
      </c>
      <c r="Z6">
        <v>12</v>
      </c>
      <c r="AB6" s="1">
        <v>12</v>
      </c>
    </row>
    <row r="7" spans="2:28" x14ac:dyDescent="0.2">
      <c r="B7">
        <v>5</v>
      </c>
      <c r="C7">
        <v>8</v>
      </c>
      <c r="D7">
        <v>5</v>
      </c>
      <c r="E7">
        <v>8</v>
      </c>
      <c r="F7">
        <v>6</v>
      </c>
      <c r="G7">
        <v>5</v>
      </c>
      <c r="H7">
        <v>7</v>
      </c>
      <c r="I7">
        <v>8</v>
      </c>
      <c r="J7">
        <v>4</v>
      </c>
      <c r="K7">
        <v>3</v>
      </c>
      <c r="L7">
        <v>6</v>
      </c>
      <c r="M7">
        <v>6</v>
      </c>
      <c r="N7">
        <v>3</v>
      </c>
      <c r="O7">
        <v>5</v>
      </c>
      <c r="P7">
        <v>10</v>
      </c>
      <c r="Q7">
        <v>2</v>
      </c>
      <c r="R7">
        <v>4</v>
      </c>
      <c r="S7">
        <v>6</v>
      </c>
      <c r="T7">
        <v>2</v>
      </c>
      <c r="U7">
        <v>4</v>
      </c>
      <c r="V7">
        <v>2</v>
      </c>
      <c r="W7">
        <v>7</v>
      </c>
      <c r="X7">
        <v>2</v>
      </c>
      <c r="Y7">
        <v>6</v>
      </c>
      <c r="Z7">
        <v>3</v>
      </c>
      <c r="AB7" s="1">
        <v>10</v>
      </c>
    </row>
    <row r="8" spans="2:28" x14ac:dyDescent="0.2">
      <c r="B8">
        <v>5</v>
      </c>
      <c r="C8">
        <v>10</v>
      </c>
      <c r="D8">
        <v>8</v>
      </c>
      <c r="E8">
        <v>2</v>
      </c>
      <c r="F8">
        <v>1</v>
      </c>
      <c r="G8">
        <v>4</v>
      </c>
      <c r="H8">
        <v>8</v>
      </c>
      <c r="I8">
        <v>6</v>
      </c>
      <c r="J8">
        <v>1</v>
      </c>
      <c r="K8">
        <v>5</v>
      </c>
      <c r="L8">
        <v>7</v>
      </c>
      <c r="M8">
        <v>8</v>
      </c>
      <c r="N8">
        <v>2</v>
      </c>
      <c r="O8">
        <v>3</v>
      </c>
      <c r="P8">
        <v>4</v>
      </c>
      <c r="Q8">
        <v>2</v>
      </c>
      <c r="R8">
        <v>3</v>
      </c>
      <c r="S8">
        <v>5</v>
      </c>
      <c r="T8">
        <v>2</v>
      </c>
      <c r="U8">
        <v>8</v>
      </c>
      <c r="V8">
        <v>4</v>
      </c>
      <c r="W8">
        <v>5</v>
      </c>
      <c r="X8">
        <v>6</v>
      </c>
      <c r="Y8">
        <v>3</v>
      </c>
      <c r="Z8">
        <v>6</v>
      </c>
      <c r="AB8" s="1">
        <v>9</v>
      </c>
    </row>
    <row r="9" spans="2:28" x14ac:dyDescent="0.2">
      <c r="B9">
        <v>3</v>
      </c>
      <c r="C9">
        <v>7</v>
      </c>
      <c r="D9">
        <v>5</v>
      </c>
      <c r="E9">
        <v>5</v>
      </c>
      <c r="F9">
        <v>5</v>
      </c>
      <c r="G9">
        <v>5</v>
      </c>
      <c r="H9">
        <v>7</v>
      </c>
      <c r="I9">
        <v>8</v>
      </c>
      <c r="J9">
        <v>1</v>
      </c>
      <c r="K9">
        <v>3</v>
      </c>
      <c r="L9">
        <v>10</v>
      </c>
      <c r="M9">
        <v>7</v>
      </c>
      <c r="N9">
        <v>1</v>
      </c>
      <c r="O9">
        <v>6</v>
      </c>
      <c r="P9">
        <v>4</v>
      </c>
      <c r="Q9">
        <v>7</v>
      </c>
      <c r="R9">
        <v>5</v>
      </c>
      <c r="S9">
        <v>1</v>
      </c>
      <c r="T9">
        <v>3</v>
      </c>
      <c r="U9">
        <v>5</v>
      </c>
      <c r="V9">
        <v>1</v>
      </c>
      <c r="W9">
        <v>4</v>
      </c>
      <c r="X9">
        <v>6</v>
      </c>
      <c r="Y9">
        <v>7</v>
      </c>
      <c r="Z9">
        <v>6</v>
      </c>
      <c r="AB9" s="1">
        <v>7</v>
      </c>
    </row>
    <row r="10" spans="2:28" x14ac:dyDescent="0.2">
      <c r="B10">
        <v>2</v>
      </c>
      <c r="C10">
        <v>6</v>
      </c>
      <c r="D10">
        <v>2</v>
      </c>
      <c r="E10">
        <v>4</v>
      </c>
      <c r="F10">
        <v>2</v>
      </c>
      <c r="G10">
        <v>4</v>
      </c>
      <c r="H10">
        <v>8</v>
      </c>
      <c r="I10">
        <v>2</v>
      </c>
      <c r="J10">
        <v>3</v>
      </c>
      <c r="K10">
        <v>2</v>
      </c>
      <c r="L10">
        <v>6</v>
      </c>
      <c r="M10">
        <v>9</v>
      </c>
      <c r="N10">
        <v>3</v>
      </c>
      <c r="O10">
        <v>4</v>
      </c>
      <c r="P10">
        <v>5</v>
      </c>
      <c r="Q10">
        <v>2</v>
      </c>
      <c r="R10">
        <v>3</v>
      </c>
      <c r="S10">
        <v>3</v>
      </c>
      <c r="T10">
        <v>4</v>
      </c>
      <c r="U10">
        <v>7</v>
      </c>
      <c r="V10">
        <v>5</v>
      </c>
      <c r="W10">
        <v>5</v>
      </c>
      <c r="X10">
        <v>3</v>
      </c>
      <c r="Y10">
        <v>6</v>
      </c>
      <c r="Z10">
        <v>4</v>
      </c>
      <c r="AB10" s="1">
        <v>9</v>
      </c>
    </row>
    <row r="11" spans="2:28" x14ac:dyDescent="0.2">
      <c r="B11">
        <v>3</v>
      </c>
      <c r="C11">
        <v>5</v>
      </c>
      <c r="D11">
        <v>8</v>
      </c>
      <c r="E11">
        <v>4</v>
      </c>
      <c r="F11">
        <v>5</v>
      </c>
      <c r="G11">
        <v>1</v>
      </c>
      <c r="H11">
        <v>8</v>
      </c>
      <c r="I11">
        <v>5</v>
      </c>
      <c r="J11">
        <v>5</v>
      </c>
      <c r="K11">
        <v>1</v>
      </c>
      <c r="L11">
        <v>4</v>
      </c>
      <c r="M11">
        <v>6</v>
      </c>
      <c r="N11">
        <v>2</v>
      </c>
      <c r="O11">
        <v>5</v>
      </c>
      <c r="P11">
        <v>3</v>
      </c>
      <c r="Q11">
        <v>9</v>
      </c>
      <c r="R11">
        <v>1</v>
      </c>
      <c r="S11">
        <v>3</v>
      </c>
      <c r="T11">
        <v>3</v>
      </c>
      <c r="U11">
        <v>6</v>
      </c>
      <c r="V11">
        <v>8</v>
      </c>
      <c r="W11">
        <v>3</v>
      </c>
      <c r="X11">
        <v>5</v>
      </c>
      <c r="Y11">
        <v>4</v>
      </c>
      <c r="Z11">
        <v>5</v>
      </c>
      <c r="AB11" s="1">
        <v>9</v>
      </c>
    </row>
    <row r="12" spans="2:28" x14ac:dyDescent="0.2">
      <c r="B12">
        <v>4</v>
      </c>
      <c r="C12">
        <v>4</v>
      </c>
      <c r="D12">
        <v>6</v>
      </c>
      <c r="E12">
        <v>12</v>
      </c>
      <c r="F12">
        <v>5</v>
      </c>
      <c r="G12">
        <v>2</v>
      </c>
      <c r="H12">
        <v>11</v>
      </c>
      <c r="I12">
        <v>5</v>
      </c>
      <c r="J12">
        <v>3</v>
      </c>
      <c r="K12">
        <v>4</v>
      </c>
      <c r="L12">
        <v>1</v>
      </c>
      <c r="M12">
        <v>5</v>
      </c>
      <c r="N12">
        <v>6</v>
      </c>
      <c r="O12">
        <v>3</v>
      </c>
      <c r="P12">
        <v>6</v>
      </c>
      <c r="Q12">
        <v>5</v>
      </c>
      <c r="R12">
        <v>3</v>
      </c>
      <c r="S12">
        <v>1</v>
      </c>
      <c r="T12">
        <v>5</v>
      </c>
      <c r="U12">
        <v>7</v>
      </c>
      <c r="V12">
        <v>6</v>
      </c>
      <c r="W12">
        <v>7</v>
      </c>
      <c r="X12">
        <v>0</v>
      </c>
      <c r="Y12">
        <v>5</v>
      </c>
      <c r="Z12">
        <v>7</v>
      </c>
      <c r="AB12" s="1">
        <v>6</v>
      </c>
    </row>
    <row r="13" spans="2:28" x14ac:dyDescent="0.2">
      <c r="B13">
        <v>7</v>
      </c>
      <c r="C13">
        <v>1</v>
      </c>
      <c r="D13">
        <v>9</v>
      </c>
      <c r="E13">
        <v>6</v>
      </c>
      <c r="F13">
        <v>2</v>
      </c>
      <c r="G13">
        <v>8</v>
      </c>
      <c r="H13">
        <v>6</v>
      </c>
      <c r="I13">
        <v>2</v>
      </c>
      <c r="J13">
        <v>3</v>
      </c>
      <c r="K13">
        <v>9</v>
      </c>
      <c r="L13">
        <v>8</v>
      </c>
      <c r="M13">
        <v>3</v>
      </c>
      <c r="N13">
        <v>7</v>
      </c>
      <c r="O13">
        <v>19</v>
      </c>
      <c r="P13">
        <v>6</v>
      </c>
      <c r="Q13">
        <v>4</v>
      </c>
      <c r="R13">
        <v>2</v>
      </c>
      <c r="S13">
        <v>6</v>
      </c>
      <c r="T13">
        <v>1</v>
      </c>
      <c r="U13">
        <v>6</v>
      </c>
      <c r="V13">
        <v>5</v>
      </c>
      <c r="W13">
        <v>12</v>
      </c>
      <c r="X13">
        <v>1</v>
      </c>
      <c r="Y13">
        <v>1</v>
      </c>
      <c r="Z13">
        <v>5</v>
      </c>
      <c r="AB13" s="1">
        <v>10</v>
      </c>
    </row>
    <row r="14" spans="2:28" x14ac:dyDescent="0.2">
      <c r="B14">
        <v>8</v>
      </c>
      <c r="C14">
        <v>5</v>
      </c>
      <c r="D14">
        <v>3</v>
      </c>
      <c r="E14">
        <v>4</v>
      </c>
      <c r="F14">
        <v>6</v>
      </c>
      <c r="G14">
        <v>2</v>
      </c>
      <c r="H14">
        <v>2</v>
      </c>
      <c r="I14">
        <v>2</v>
      </c>
      <c r="J14">
        <v>1</v>
      </c>
      <c r="K14">
        <v>5</v>
      </c>
      <c r="L14">
        <v>5</v>
      </c>
      <c r="M14">
        <v>5</v>
      </c>
      <c r="N14">
        <v>10</v>
      </c>
      <c r="O14">
        <v>8</v>
      </c>
      <c r="P14">
        <v>15</v>
      </c>
      <c r="Q14">
        <v>7</v>
      </c>
      <c r="R14">
        <v>1</v>
      </c>
      <c r="S14">
        <v>5</v>
      </c>
      <c r="T14">
        <v>2</v>
      </c>
      <c r="U14">
        <v>6</v>
      </c>
      <c r="V14">
        <v>1</v>
      </c>
      <c r="W14">
        <v>6</v>
      </c>
      <c r="X14">
        <v>4</v>
      </c>
      <c r="Y14">
        <v>4</v>
      </c>
      <c r="Z14">
        <v>3</v>
      </c>
      <c r="AB14" s="1">
        <v>11</v>
      </c>
    </row>
    <row r="15" spans="2:28" x14ac:dyDescent="0.2">
      <c r="B15">
        <v>4</v>
      </c>
      <c r="C15">
        <v>6</v>
      </c>
      <c r="D15">
        <v>3</v>
      </c>
      <c r="E15">
        <v>9</v>
      </c>
      <c r="F15">
        <v>3</v>
      </c>
      <c r="G15">
        <v>5</v>
      </c>
      <c r="H15">
        <v>2</v>
      </c>
      <c r="I15">
        <v>1</v>
      </c>
      <c r="J15">
        <v>4</v>
      </c>
      <c r="K15">
        <v>2</v>
      </c>
      <c r="L15">
        <v>3</v>
      </c>
      <c r="M15">
        <v>4</v>
      </c>
      <c r="N15">
        <v>8</v>
      </c>
      <c r="O15">
        <v>5</v>
      </c>
      <c r="P15">
        <v>5</v>
      </c>
      <c r="Q15">
        <v>1</v>
      </c>
      <c r="R15">
        <v>3</v>
      </c>
      <c r="S15">
        <v>6</v>
      </c>
      <c r="T15">
        <v>1</v>
      </c>
      <c r="U15">
        <v>4</v>
      </c>
      <c r="V15">
        <v>10</v>
      </c>
      <c r="W15">
        <v>6</v>
      </c>
      <c r="X15">
        <v>2</v>
      </c>
      <c r="Y15">
        <v>9</v>
      </c>
      <c r="Z15">
        <v>7</v>
      </c>
      <c r="AB15" s="1">
        <v>5</v>
      </c>
    </row>
    <row r="16" spans="2:28" x14ac:dyDescent="0.2">
      <c r="B16">
        <v>3</v>
      </c>
      <c r="C16">
        <v>4</v>
      </c>
      <c r="D16">
        <v>6</v>
      </c>
      <c r="E16">
        <v>4</v>
      </c>
      <c r="F16">
        <v>2</v>
      </c>
      <c r="G16">
        <v>11</v>
      </c>
      <c r="H16">
        <v>11</v>
      </c>
      <c r="I16">
        <v>4</v>
      </c>
      <c r="J16">
        <v>3</v>
      </c>
      <c r="K16">
        <v>4</v>
      </c>
      <c r="L16">
        <v>9</v>
      </c>
      <c r="M16">
        <v>10</v>
      </c>
      <c r="N16">
        <v>12</v>
      </c>
      <c r="O16">
        <v>4</v>
      </c>
      <c r="P16">
        <v>6</v>
      </c>
      <c r="Q16">
        <v>2</v>
      </c>
      <c r="R16">
        <v>5</v>
      </c>
      <c r="S16">
        <v>2</v>
      </c>
      <c r="T16">
        <v>6</v>
      </c>
      <c r="U16">
        <v>3</v>
      </c>
      <c r="V16">
        <v>9</v>
      </c>
      <c r="W16">
        <v>2</v>
      </c>
      <c r="X16">
        <v>4</v>
      </c>
      <c r="Y16">
        <v>2</v>
      </c>
      <c r="Z16">
        <v>9</v>
      </c>
      <c r="AB16" s="1">
        <v>7</v>
      </c>
    </row>
    <row r="17" spans="1:28" x14ac:dyDescent="0.2">
      <c r="B17">
        <v>5</v>
      </c>
      <c r="C17">
        <v>4</v>
      </c>
      <c r="D17">
        <v>3</v>
      </c>
      <c r="E17">
        <v>6</v>
      </c>
      <c r="F17">
        <v>2</v>
      </c>
      <c r="G17">
        <v>6</v>
      </c>
      <c r="H17">
        <v>20</v>
      </c>
      <c r="I17">
        <v>10</v>
      </c>
      <c r="J17">
        <v>1</v>
      </c>
      <c r="K17">
        <v>8</v>
      </c>
      <c r="L17">
        <v>3</v>
      </c>
      <c r="M17">
        <v>4</v>
      </c>
      <c r="N17">
        <v>7</v>
      </c>
      <c r="O17">
        <v>8</v>
      </c>
      <c r="P17">
        <v>6</v>
      </c>
      <c r="Q17">
        <v>6</v>
      </c>
      <c r="R17">
        <v>1</v>
      </c>
      <c r="S17">
        <v>4</v>
      </c>
      <c r="T17">
        <v>7</v>
      </c>
      <c r="U17">
        <v>5</v>
      </c>
      <c r="V17">
        <v>5</v>
      </c>
      <c r="W17">
        <v>4</v>
      </c>
      <c r="X17">
        <v>6</v>
      </c>
      <c r="Y17">
        <v>7</v>
      </c>
      <c r="Z17">
        <v>2</v>
      </c>
      <c r="AB17" s="1">
        <v>10</v>
      </c>
    </row>
    <row r="18" spans="1:28" x14ac:dyDescent="0.2">
      <c r="A18" s="2" t="s">
        <v>30</v>
      </c>
      <c r="C18">
        <f>_xlfn.T.TEST(B3:B17,C3:C17,2,2)</f>
        <v>0.11682539644833359</v>
      </c>
      <c r="D18">
        <f>_xlfn.T.TEST(B3:B17,D3:D17,2,2)</f>
        <v>0.355790220632901</v>
      </c>
      <c r="E18">
        <f>_xlfn.T.TEST(B3:B17,E3:E17,2,2)</f>
        <v>0.36103916030394845</v>
      </c>
      <c r="F18">
        <f>_xlfn.T.TEST(B3:B17,F3:F17,2,2)</f>
        <v>0.77170584367256712</v>
      </c>
      <c r="G18">
        <f>_xlfn.T.TEST(B3:B17,G3:G17,2,2)</f>
        <v>1</v>
      </c>
      <c r="H18">
        <f>_xlfn.T.TEST(B3:B17,H3:H17,2,2)</f>
        <v>1.9340338520913681E-3</v>
      </c>
      <c r="I18">
        <f>_xlfn.T.TEST(B3:B17,I3:I17,2,2)</f>
        <v>0.36833830332086182</v>
      </c>
      <c r="J18">
        <f>_xlfn.T.TEST(B3:B17,J3:J17,2,2)</f>
        <v>7.7484760306838294E-3</v>
      </c>
      <c r="K18">
        <f>_xlfn.T.TEST(B3:B17,K3:K17,2,2)</f>
        <v>0.56924801010597004</v>
      </c>
      <c r="L18">
        <f>_xlfn.T.TEST(B3:B17,L3:L17,2,2)</f>
        <v>6.1788833304022829E-2</v>
      </c>
      <c r="M18">
        <f>_xlfn.T.TEST(B3:B17,M3:M17,2,2)</f>
        <v>9.052788935448015E-3</v>
      </c>
      <c r="N18">
        <f>_xlfn.T.TEST(B3:B17,N3:N17,2,2)</f>
        <v>0.21214638470019465</v>
      </c>
      <c r="O18">
        <f>_xlfn.T.TEST(B3:B17,O3:O17,2,2)</f>
        <v>9.1687829791470415E-2</v>
      </c>
      <c r="P18">
        <f>_xlfn.T.TEST(B3:B17,P3:P17,2,2)</f>
        <v>0.10077663149786965</v>
      </c>
      <c r="Q18">
        <f>_xlfn.T.TEST(B3:B17,Q3:Q17,2,2)</f>
        <v>0.4361417406425786</v>
      </c>
      <c r="R18">
        <f>_xlfn.T.TEST(B3:B17,R3:R17,2,2)</f>
        <v>9.0184201322718142E-3</v>
      </c>
      <c r="S18">
        <f>_xlfn.T.TEST(B3:B17,S3:S17,2,2)</f>
        <v>0.50300576842664024</v>
      </c>
      <c r="T18">
        <f>_xlfn.T.TEST(B3:B17,T3:T17,2,2)</f>
        <v>0.23356843679681372</v>
      </c>
      <c r="U18">
        <f>_xlfn.T.TEST(B3:B17,U3:U17,2,2)</f>
        <v>9.9414014936443071E-2</v>
      </c>
      <c r="V18">
        <f>_xlfn.T.TEST(B3:B17,V3:V17,2,2)</f>
        <v>0.23065916692593447</v>
      </c>
      <c r="W18">
        <f>_xlfn.T.TEST(B3:B17,W3:W17,2,2)</f>
        <v>0.10309845126905369</v>
      </c>
      <c r="X18">
        <f>_xlfn.T.TEST(B3:B17,X3:X17,2,2)</f>
        <v>0.28820727379293892</v>
      </c>
      <c r="Y18">
        <f>_xlfn.T.TEST(B3:B17,Y3:Y17,2,2)</f>
        <v>0.58189488250396071</v>
      </c>
      <c r="Z18">
        <f>_xlfn.T.TEST(B3:B17,Z3:Z17,2,2)</f>
        <v>8.4119985939186112E-2</v>
      </c>
      <c r="AB18">
        <f>_xlfn.T.TEST(B3:B17,AB3:AB17,2,2)</f>
        <v>1.2073596737153582E-4</v>
      </c>
    </row>
    <row r="19" spans="1:28" x14ac:dyDescent="0.2">
      <c r="A19" t="s">
        <v>31</v>
      </c>
      <c r="B19">
        <f>AVERAGE(B3:B17)</f>
        <v>4.2666666666666666</v>
      </c>
      <c r="C19">
        <f t="shared" ref="C19:AB19" si="0">AVERAGE(C3:C17)</f>
        <v>5.5333333333333332</v>
      </c>
      <c r="D19">
        <f t="shared" si="0"/>
        <v>4.9333333333333336</v>
      </c>
      <c r="E19">
        <f t="shared" si="0"/>
        <v>5.0666666666666664</v>
      </c>
      <c r="F19">
        <f t="shared" si="0"/>
        <v>4.0666666666666664</v>
      </c>
      <c r="G19">
        <f t="shared" si="0"/>
        <v>4.2666666666666666</v>
      </c>
      <c r="H19">
        <f t="shared" si="0"/>
        <v>8.4</v>
      </c>
      <c r="I19">
        <f t="shared" si="0"/>
        <v>5.1333333333333337</v>
      </c>
      <c r="J19">
        <f t="shared" si="0"/>
        <v>2.4666666666666668</v>
      </c>
      <c r="K19">
        <f t="shared" si="0"/>
        <v>4.7333333333333334</v>
      </c>
      <c r="L19">
        <f t="shared" si="0"/>
        <v>6.2</v>
      </c>
      <c r="M19">
        <f t="shared" si="0"/>
        <v>6.8</v>
      </c>
      <c r="N19">
        <f t="shared" si="0"/>
        <v>5.5333333333333332</v>
      </c>
      <c r="O19">
        <f t="shared" si="0"/>
        <v>6.2</v>
      </c>
      <c r="P19">
        <f t="shared" si="0"/>
        <v>5.8666666666666663</v>
      </c>
      <c r="Q19">
        <f t="shared" si="0"/>
        <v>5</v>
      </c>
      <c r="R19">
        <f t="shared" si="0"/>
        <v>2.6666666666666665</v>
      </c>
      <c r="S19">
        <f t="shared" si="0"/>
        <v>3.8</v>
      </c>
      <c r="T19">
        <f t="shared" si="0"/>
        <v>3.4666666666666668</v>
      </c>
      <c r="U19">
        <f t="shared" si="0"/>
        <v>5.333333333333333</v>
      </c>
      <c r="V19">
        <f t="shared" si="0"/>
        <v>5.2666666666666666</v>
      </c>
      <c r="W19">
        <f t="shared" si="0"/>
        <v>5.5333333333333332</v>
      </c>
      <c r="X19">
        <f t="shared" si="0"/>
        <v>3.4666666666666668</v>
      </c>
      <c r="Y19">
        <f t="shared" si="0"/>
        <v>4.666666666666667</v>
      </c>
      <c r="Z19">
        <f t="shared" si="0"/>
        <v>5.9333333333333336</v>
      </c>
      <c r="AB19">
        <f t="shared" si="0"/>
        <v>9.5333333333333332</v>
      </c>
    </row>
    <row r="20" spans="1:28" x14ac:dyDescent="0.2">
      <c r="A20" t="s">
        <v>32</v>
      </c>
      <c r="B20">
        <f>_xlfn.STDEV.P(B3:B17)</f>
        <v>1.6918103387266026</v>
      </c>
      <c r="C20">
        <f>_xlfn.STDEV.P(C3:C17)</f>
        <v>2.3907228102721478</v>
      </c>
      <c r="D20">
        <f t="shared" ref="D20:AB20" si="1">_xlfn.STDEV.P(D3:D17)</f>
        <v>2.0483055327649624</v>
      </c>
      <c r="E20">
        <f t="shared" si="1"/>
        <v>2.7438820836342237</v>
      </c>
      <c r="F20">
        <f t="shared" si="1"/>
        <v>1.9136933459209766</v>
      </c>
      <c r="G20">
        <f t="shared" si="1"/>
        <v>2.6449112566503166</v>
      </c>
      <c r="H20">
        <f t="shared" si="1"/>
        <v>4.1920559792699974</v>
      </c>
      <c r="I20">
        <f t="shared" si="1"/>
        <v>3.1169785940162558</v>
      </c>
      <c r="J20">
        <f t="shared" si="1"/>
        <v>1.6275407487644937</v>
      </c>
      <c r="K20">
        <f t="shared" si="1"/>
        <v>2.5157283018817611</v>
      </c>
      <c r="L20">
        <f t="shared" si="1"/>
        <v>3.3105890714493698</v>
      </c>
      <c r="M20">
        <f t="shared" si="1"/>
        <v>2.925747767665559</v>
      </c>
      <c r="N20">
        <f t="shared" si="1"/>
        <v>3.3038697848970311</v>
      </c>
      <c r="O20">
        <f t="shared" si="1"/>
        <v>3.7806525010020868</v>
      </c>
      <c r="P20">
        <f t="shared" si="1"/>
        <v>3.0955164709983731</v>
      </c>
      <c r="Q20">
        <f t="shared" si="1"/>
        <v>3.03315017762062</v>
      </c>
      <c r="R20">
        <f t="shared" si="1"/>
        <v>1.2995725793078619</v>
      </c>
      <c r="S20">
        <f t="shared" si="1"/>
        <v>1.9390719429665315</v>
      </c>
      <c r="T20">
        <f t="shared" si="1"/>
        <v>1.7838784213679537</v>
      </c>
      <c r="U20">
        <f t="shared" si="1"/>
        <v>1.6193277068654826</v>
      </c>
      <c r="V20">
        <f t="shared" si="1"/>
        <v>2.5420901286583493</v>
      </c>
      <c r="W20">
        <f t="shared" si="1"/>
        <v>2.2469732728470291</v>
      </c>
      <c r="X20">
        <f t="shared" si="1"/>
        <v>2.1868292622475631</v>
      </c>
      <c r="Y20">
        <f t="shared" si="1"/>
        <v>2.0869967789998038</v>
      </c>
      <c r="Z20">
        <f t="shared" si="1"/>
        <v>3.0433899228035539</v>
      </c>
      <c r="AB20">
        <f t="shared" si="1"/>
        <v>4.0803049994931611</v>
      </c>
    </row>
    <row r="21" spans="1:28" x14ac:dyDescent="0.2">
      <c r="A21" t="s">
        <v>33</v>
      </c>
      <c r="B21">
        <f>B20/SQRT(15)</f>
        <v>0.43682355112197735</v>
      </c>
      <c r="C21">
        <f t="shared" ref="C21:AB21" si="2">C20/SQRT(15)</f>
        <v>0.61728197530548146</v>
      </c>
      <c r="D21">
        <f t="shared" si="2"/>
        <v>0.52887021442288062</v>
      </c>
      <c r="E21">
        <f t="shared" si="2"/>
        <v>0.70846730759148369</v>
      </c>
      <c r="F21">
        <f t="shared" si="2"/>
        <v>0.49411349723332609</v>
      </c>
      <c r="G21">
        <f t="shared" si="2"/>
        <v>0.68291314994688046</v>
      </c>
      <c r="H21">
        <f t="shared" si="2"/>
        <v>1.0823841996054615</v>
      </c>
      <c r="I21">
        <f t="shared" si="2"/>
        <v>0.80480041234066446</v>
      </c>
      <c r="J21">
        <f t="shared" si="2"/>
        <v>0.42022921434925559</v>
      </c>
      <c r="K21">
        <f t="shared" si="2"/>
        <v>0.64955825445138171</v>
      </c>
      <c r="L21">
        <f t="shared" si="2"/>
        <v>0.85479042265731231</v>
      </c>
      <c r="M21">
        <f t="shared" si="2"/>
        <v>0.75542482529148247</v>
      </c>
      <c r="N21">
        <f t="shared" si="2"/>
        <v>0.85305551032960547</v>
      </c>
      <c r="O21">
        <f t="shared" si="2"/>
        <v>0.97616027827856677</v>
      </c>
      <c r="P21">
        <f t="shared" si="2"/>
        <v>0.79925891600583021</v>
      </c>
      <c r="Q21">
        <f t="shared" si="2"/>
        <v>0.78315600829804866</v>
      </c>
      <c r="R21">
        <f t="shared" si="2"/>
        <v>0.33554819712314443</v>
      </c>
      <c r="S21">
        <f t="shared" si="2"/>
        <v>0.500666222813829</v>
      </c>
      <c r="T21">
        <f t="shared" si="2"/>
        <v>0.46059542784112412</v>
      </c>
      <c r="U21">
        <f t="shared" si="2"/>
        <v>0.41810861604948396</v>
      </c>
      <c r="V21">
        <f t="shared" si="2"/>
        <v>0.6563648488568038</v>
      </c>
      <c r="W21">
        <f t="shared" si="2"/>
        <v>0.5801660043406478</v>
      </c>
      <c r="X21">
        <f t="shared" si="2"/>
        <v>0.56463688757892427</v>
      </c>
      <c r="Y21">
        <f t="shared" si="2"/>
        <v>0.53886025124365078</v>
      </c>
      <c r="Z21">
        <f t="shared" si="2"/>
        <v>0.78579989913557602</v>
      </c>
      <c r="AB21">
        <f t="shared" si="2"/>
        <v>1.053530220698925</v>
      </c>
    </row>
    <row r="22" spans="1:28" x14ac:dyDescent="0.2">
      <c r="B22" t="s">
        <v>28</v>
      </c>
    </row>
    <row r="23" spans="1:28" x14ac:dyDescent="0.2">
      <c r="B23" t="s">
        <v>1</v>
      </c>
      <c r="C23" t="s">
        <v>2</v>
      </c>
      <c r="D23" t="s">
        <v>3</v>
      </c>
      <c r="E23" t="s">
        <v>4</v>
      </c>
      <c r="F23" t="s">
        <v>5</v>
      </c>
      <c r="G23" t="s">
        <v>6</v>
      </c>
      <c r="H23" t="s">
        <v>7</v>
      </c>
      <c r="I23" t="s">
        <v>8</v>
      </c>
      <c r="J23" t="s">
        <v>9</v>
      </c>
      <c r="K23" t="s">
        <v>10</v>
      </c>
      <c r="L23" t="s">
        <v>11</v>
      </c>
      <c r="M23" t="s">
        <v>12</v>
      </c>
      <c r="N23" t="s">
        <v>13</v>
      </c>
      <c r="O23" t="s">
        <v>14</v>
      </c>
      <c r="P23" t="s">
        <v>15</v>
      </c>
      <c r="Q23" t="s">
        <v>16</v>
      </c>
      <c r="R23" t="s">
        <v>17</v>
      </c>
      <c r="S23" t="s">
        <v>18</v>
      </c>
      <c r="T23" t="s">
        <v>19</v>
      </c>
      <c r="U23" t="s">
        <v>20</v>
      </c>
      <c r="V23" t="s">
        <v>21</v>
      </c>
      <c r="W23" t="s">
        <v>22</v>
      </c>
      <c r="X23" t="s">
        <v>23</v>
      </c>
      <c r="Y23" t="s">
        <v>24</v>
      </c>
      <c r="Z23" t="s">
        <v>25</v>
      </c>
      <c r="AA23" t="s">
        <v>26</v>
      </c>
      <c r="AB23" t="s">
        <v>27</v>
      </c>
    </row>
    <row r="24" spans="1:28" x14ac:dyDescent="0.2">
      <c r="B24">
        <v>4</v>
      </c>
      <c r="C24">
        <v>10</v>
      </c>
      <c r="D24">
        <v>5</v>
      </c>
      <c r="E24">
        <v>8</v>
      </c>
      <c r="F24">
        <v>3</v>
      </c>
      <c r="G24">
        <v>5</v>
      </c>
      <c r="I24">
        <v>4</v>
      </c>
      <c r="K24">
        <v>10</v>
      </c>
      <c r="L24">
        <v>3</v>
      </c>
      <c r="M24">
        <v>4</v>
      </c>
      <c r="O24">
        <v>6</v>
      </c>
      <c r="P24">
        <v>1</v>
      </c>
      <c r="Q24">
        <v>4</v>
      </c>
      <c r="R24">
        <v>3</v>
      </c>
      <c r="S24">
        <v>5</v>
      </c>
      <c r="T24">
        <v>9</v>
      </c>
      <c r="U24">
        <v>3</v>
      </c>
      <c r="V24">
        <v>2</v>
      </c>
      <c r="W24">
        <v>8</v>
      </c>
      <c r="X24">
        <v>4</v>
      </c>
      <c r="Y24">
        <v>3</v>
      </c>
      <c r="Z24">
        <v>12</v>
      </c>
      <c r="AB24" s="1">
        <v>5</v>
      </c>
    </row>
    <row r="25" spans="1:28" x14ac:dyDescent="0.2">
      <c r="B25">
        <v>4</v>
      </c>
      <c r="C25">
        <v>9</v>
      </c>
      <c r="D25">
        <v>4</v>
      </c>
      <c r="E25">
        <v>3</v>
      </c>
      <c r="F25">
        <v>4</v>
      </c>
      <c r="G25">
        <v>11</v>
      </c>
      <c r="I25">
        <v>10</v>
      </c>
      <c r="K25">
        <v>10</v>
      </c>
      <c r="L25">
        <v>9</v>
      </c>
      <c r="M25">
        <v>5</v>
      </c>
      <c r="O25">
        <v>5</v>
      </c>
      <c r="P25">
        <v>3</v>
      </c>
      <c r="Q25">
        <v>8</v>
      </c>
      <c r="R25">
        <v>1</v>
      </c>
      <c r="S25">
        <v>9</v>
      </c>
      <c r="T25">
        <v>2</v>
      </c>
      <c r="U25">
        <v>5</v>
      </c>
      <c r="V25">
        <v>3</v>
      </c>
      <c r="W25">
        <v>4</v>
      </c>
      <c r="X25">
        <v>4</v>
      </c>
      <c r="Y25">
        <v>6</v>
      </c>
      <c r="Z25">
        <v>8</v>
      </c>
      <c r="AB25" s="1">
        <v>6</v>
      </c>
    </row>
    <row r="26" spans="1:28" x14ac:dyDescent="0.2">
      <c r="B26">
        <v>2</v>
      </c>
      <c r="C26">
        <v>6</v>
      </c>
      <c r="D26">
        <v>3</v>
      </c>
      <c r="E26">
        <v>6</v>
      </c>
      <c r="F26">
        <v>8</v>
      </c>
      <c r="G26">
        <v>11</v>
      </c>
      <c r="I26">
        <v>5</v>
      </c>
      <c r="K26">
        <v>6</v>
      </c>
      <c r="L26">
        <v>2</v>
      </c>
      <c r="M26">
        <v>9</v>
      </c>
      <c r="O26">
        <v>3</v>
      </c>
      <c r="P26">
        <v>9</v>
      </c>
      <c r="Q26">
        <v>4</v>
      </c>
      <c r="R26">
        <v>1</v>
      </c>
      <c r="S26">
        <v>4</v>
      </c>
      <c r="T26">
        <v>3</v>
      </c>
      <c r="U26">
        <v>3</v>
      </c>
      <c r="V26">
        <v>3</v>
      </c>
      <c r="W26">
        <v>4</v>
      </c>
      <c r="X26">
        <v>1</v>
      </c>
      <c r="Y26">
        <v>1</v>
      </c>
      <c r="Z26">
        <v>5</v>
      </c>
      <c r="AB26" s="1">
        <v>19</v>
      </c>
    </row>
    <row r="27" spans="1:28" x14ac:dyDescent="0.2">
      <c r="B27">
        <v>4</v>
      </c>
      <c r="C27">
        <v>5</v>
      </c>
      <c r="D27">
        <v>10</v>
      </c>
      <c r="E27">
        <v>14</v>
      </c>
      <c r="F27">
        <v>5</v>
      </c>
      <c r="G27">
        <v>4</v>
      </c>
      <c r="I27">
        <v>4</v>
      </c>
      <c r="K27">
        <v>8</v>
      </c>
      <c r="L27">
        <v>4</v>
      </c>
      <c r="M27">
        <v>3</v>
      </c>
      <c r="O27">
        <v>5</v>
      </c>
      <c r="P27">
        <v>2</v>
      </c>
      <c r="Q27">
        <v>5</v>
      </c>
      <c r="R27">
        <v>2</v>
      </c>
      <c r="S27">
        <v>3</v>
      </c>
      <c r="T27">
        <v>5</v>
      </c>
      <c r="U27">
        <v>7</v>
      </c>
      <c r="V27">
        <v>9</v>
      </c>
      <c r="W27">
        <v>3</v>
      </c>
      <c r="X27">
        <v>3</v>
      </c>
      <c r="Y27">
        <v>4</v>
      </c>
      <c r="Z27">
        <v>2</v>
      </c>
      <c r="AB27" s="1">
        <v>8</v>
      </c>
    </row>
    <row r="28" spans="1:28" x14ac:dyDescent="0.2">
      <c r="B28">
        <v>3</v>
      </c>
      <c r="C28">
        <v>2</v>
      </c>
      <c r="D28">
        <v>2</v>
      </c>
      <c r="E28">
        <v>4</v>
      </c>
      <c r="F28">
        <v>7</v>
      </c>
      <c r="G28">
        <v>5</v>
      </c>
      <c r="I28">
        <v>4</v>
      </c>
      <c r="K28">
        <v>8</v>
      </c>
      <c r="L28">
        <v>2</v>
      </c>
      <c r="M28">
        <v>6</v>
      </c>
      <c r="O28">
        <v>3</v>
      </c>
      <c r="P28">
        <v>5</v>
      </c>
      <c r="Q28">
        <v>3</v>
      </c>
      <c r="R28">
        <v>3</v>
      </c>
      <c r="S28">
        <v>2</v>
      </c>
      <c r="T28">
        <v>7</v>
      </c>
      <c r="U28">
        <v>6</v>
      </c>
      <c r="V28">
        <v>12</v>
      </c>
      <c r="W28">
        <v>7</v>
      </c>
      <c r="X28">
        <v>1</v>
      </c>
      <c r="Y28">
        <v>4</v>
      </c>
      <c r="Z28">
        <v>11</v>
      </c>
      <c r="AB28" s="1">
        <v>6</v>
      </c>
    </row>
    <row r="29" spans="1:28" x14ac:dyDescent="0.2">
      <c r="B29">
        <v>8</v>
      </c>
      <c r="C29">
        <v>8</v>
      </c>
      <c r="D29">
        <v>4</v>
      </c>
      <c r="E29">
        <v>7</v>
      </c>
      <c r="F29">
        <v>3</v>
      </c>
      <c r="G29">
        <v>8</v>
      </c>
      <c r="I29">
        <v>4</v>
      </c>
      <c r="K29">
        <v>8</v>
      </c>
      <c r="L29">
        <v>6</v>
      </c>
      <c r="M29">
        <v>8</v>
      </c>
      <c r="O29">
        <v>3</v>
      </c>
      <c r="P29">
        <v>3</v>
      </c>
      <c r="Q29">
        <v>5</v>
      </c>
      <c r="R29">
        <v>0</v>
      </c>
      <c r="S29">
        <v>2</v>
      </c>
      <c r="T29">
        <v>2</v>
      </c>
      <c r="U29">
        <v>1</v>
      </c>
      <c r="V29">
        <v>1</v>
      </c>
      <c r="W29">
        <v>11</v>
      </c>
      <c r="X29">
        <v>3</v>
      </c>
      <c r="Y29">
        <v>4</v>
      </c>
      <c r="Z29">
        <v>4</v>
      </c>
      <c r="AB29" s="1">
        <v>10</v>
      </c>
    </row>
    <row r="30" spans="1:28" x14ac:dyDescent="0.2">
      <c r="B30">
        <v>5</v>
      </c>
      <c r="C30">
        <v>5</v>
      </c>
      <c r="D30">
        <v>3</v>
      </c>
      <c r="E30">
        <v>9</v>
      </c>
      <c r="F30">
        <v>9</v>
      </c>
      <c r="G30">
        <v>6</v>
      </c>
      <c r="I30">
        <v>3</v>
      </c>
      <c r="K30">
        <v>7</v>
      </c>
      <c r="L30">
        <v>6</v>
      </c>
      <c r="M30">
        <v>10</v>
      </c>
      <c r="O30">
        <v>7</v>
      </c>
      <c r="P30">
        <v>10</v>
      </c>
      <c r="Q30">
        <v>4</v>
      </c>
      <c r="R30">
        <v>3</v>
      </c>
      <c r="S30">
        <v>7</v>
      </c>
      <c r="T30">
        <v>4</v>
      </c>
      <c r="U30">
        <v>2</v>
      </c>
      <c r="V30">
        <v>4</v>
      </c>
      <c r="W30">
        <v>8</v>
      </c>
      <c r="X30">
        <v>3</v>
      </c>
      <c r="Y30">
        <v>4</v>
      </c>
      <c r="Z30">
        <v>5</v>
      </c>
      <c r="AB30" s="1">
        <v>7</v>
      </c>
    </row>
    <row r="31" spans="1:28" x14ac:dyDescent="0.2">
      <c r="B31">
        <v>2</v>
      </c>
      <c r="C31">
        <v>9</v>
      </c>
      <c r="D31">
        <v>9</v>
      </c>
      <c r="E31">
        <v>8</v>
      </c>
      <c r="F31">
        <v>3</v>
      </c>
      <c r="G31">
        <v>4</v>
      </c>
      <c r="I31">
        <v>2</v>
      </c>
      <c r="K31">
        <v>13</v>
      </c>
      <c r="L31">
        <v>5</v>
      </c>
      <c r="M31">
        <v>13</v>
      </c>
      <c r="O31">
        <v>4</v>
      </c>
      <c r="P31">
        <v>4</v>
      </c>
      <c r="Q31">
        <v>5</v>
      </c>
      <c r="R31">
        <v>2</v>
      </c>
      <c r="S31">
        <v>6</v>
      </c>
      <c r="T31">
        <v>2</v>
      </c>
      <c r="U31">
        <v>2</v>
      </c>
      <c r="V31">
        <v>7</v>
      </c>
      <c r="W31">
        <v>5</v>
      </c>
      <c r="X31">
        <v>1</v>
      </c>
      <c r="Y31">
        <v>7</v>
      </c>
      <c r="Z31">
        <v>6</v>
      </c>
      <c r="AB31" s="1">
        <v>7</v>
      </c>
    </row>
    <row r="32" spans="1:28" x14ac:dyDescent="0.2">
      <c r="B32">
        <v>6</v>
      </c>
      <c r="C32">
        <v>4</v>
      </c>
      <c r="D32">
        <v>7</v>
      </c>
      <c r="E32">
        <v>4</v>
      </c>
      <c r="F32">
        <v>7</v>
      </c>
      <c r="G32">
        <v>4</v>
      </c>
      <c r="I32">
        <v>10</v>
      </c>
      <c r="K32">
        <v>6</v>
      </c>
      <c r="L32">
        <v>8</v>
      </c>
      <c r="M32">
        <v>17</v>
      </c>
      <c r="O32">
        <v>4</v>
      </c>
      <c r="P32">
        <v>5</v>
      </c>
      <c r="Q32">
        <v>5</v>
      </c>
      <c r="R32">
        <v>1</v>
      </c>
      <c r="S32">
        <v>31</v>
      </c>
      <c r="T32">
        <v>3</v>
      </c>
      <c r="U32">
        <v>6</v>
      </c>
      <c r="V32">
        <v>3</v>
      </c>
      <c r="W32">
        <v>4</v>
      </c>
      <c r="X32">
        <v>5</v>
      </c>
      <c r="Y32">
        <v>3</v>
      </c>
      <c r="Z32">
        <v>3</v>
      </c>
      <c r="AB32" s="1">
        <v>7</v>
      </c>
    </row>
    <row r="33" spans="1:28" x14ac:dyDescent="0.2">
      <c r="B33">
        <v>4</v>
      </c>
      <c r="C33">
        <v>11</v>
      </c>
      <c r="D33">
        <v>6</v>
      </c>
      <c r="E33">
        <v>3</v>
      </c>
      <c r="F33">
        <v>15</v>
      </c>
      <c r="G33">
        <v>4</v>
      </c>
      <c r="I33">
        <v>7</v>
      </c>
      <c r="K33">
        <v>9</v>
      </c>
      <c r="L33">
        <v>6</v>
      </c>
      <c r="M33">
        <v>2</v>
      </c>
      <c r="O33">
        <v>7</v>
      </c>
      <c r="P33">
        <v>8</v>
      </c>
      <c r="Q33">
        <v>2</v>
      </c>
      <c r="R33">
        <v>1</v>
      </c>
      <c r="S33">
        <v>31</v>
      </c>
      <c r="T33">
        <v>3</v>
      </c>
      <c r="U33">
        <v>1</v>
      </c>
      <c r="V33">
        <v>4</v>
      </c>
      <c r="W33">
        <v>6</v>
      </c>
      <c r="X33">
        <v>4</v>
      </c>
      <c r="Y33">
        <v>6</v>
      </c>
      <c r="Z33">
        <v>2</v>
      </c>
      <c r="AB33" s="1">
        <v>5</v>
      </c>
    </row>
    <row r="34" spans="1:28" x14ac:dyDescent="0.2">
      <c r="B34">
        <v>1</v>
      </c>
      <c r="C34">
        <v>5</v>
      </c>
      <c r="D34">
        <v>2</v>
      </c>
      <c r="E34">
        <v>11</v>
      </c>
      <c r="F34">
        <v>7</v>
      </c>
      <c r="G34">
        <v>9</v>
      </c>
      <c r="I34">
        <v>8</v>
      </c>
      <c r="K34">
        <v>5</v>
      </c>
      <c r="L34">
        <v>4</v>
      </c>
      <c r="M34">
        <v>4</v>
      </c>
      <c r="O34">
        <v>1</v>
      </c>
      <c r="P34">
        <v>2</v>
      </c>
      <c r="Q34">
        <v>4</v>
      </c>
      <c r="R34">
        <v>3</v>
      </c>
      <c r="S34">
        <v>28</v>
      </c>
      <c r="T34">
        <v>4</v>
      </c>
      <c r="U34">
        <v>2</v>
      </c>
      <c r="V34">
        <v>4</v>
      </c>
      <c r="W34">
        <v>7</v>
      </c>
      <c r="X34">
        <v>3</v>
      </c>
      <c r="Y34">
        <v>5</v>
      </c>
      <c r="Z34">
        <v>5</v>
      </c>
      <c r="AB34" s="1">
        <v>4</v>
      </c>
    </row>
    <row r="35" spans="1:28" x14ac:dyDescent="0.2">
      <c r="B35">
        <v>2</v>
      </c>
      <c r="C35">
        <v>6</v>
      </c>
      <c r="D35">
        <v>8</v>
      </c>
      <c r="E35">
        <v>5</v>
      </c>
      <c r="F35">
        <v>5</v>
      </c>
      <c r="G35">
        <v>2</v>
      </c>
      <c r="I35">
        <v>6</v>
      </c>
      <c r="K35">
        <v>5</v>
      </c>
      <c r="L35">
        <v>7</v>
      </c>
      <c r="M35">
        <v>4</v>
      </c>
      <c r="O35">
        <v>4</v>
      </c>
      <c r="P35">
        <v>3</v>
      </c>
      <c r="Q35">
        <v>5</v>
      </c>
      <c r="R35">
        <v>2</v>
      </c>
      <c r="S35">
        <v>6</v>
      </c>
      <c r="T35">
        <v>5</v>
      </c>
      <c r="U35">
        <v>4</v>
      </c>
      <c r="V35">
        <v>4</v>
      </c>
      <c r="W35">
        <v>1</v>
      </c>
      <c r="X35">
        <v>4</v>
      </c>
      <c r="Y35">
        <v>3</v>
      </c>
      <c r="Z35">
        <v>6</v>
      </c>
      <c r="AB35" s="1">
        <v>5</v>
      </c>
    </row>
    <row r="36" spans="1:28" x14ac:dyDescent="0.2">
      <c r="B36">
        <v>2</v>
      </c>
      <c r="C36">
        <v>8</v>
      </c>
      <c r="D36">
        <v>3</v>
      </c>
      <c r="E36">
        <v>8</v>
      </c>
      <c r="F36">
        <v>5</v>
      </c>
      <c r="G36">
        <v>9</v>
      </c>
      <c r="I36">
        <v>7</v>
      </c>
      <c r="K36">
        <v>8</v>
      </c>
      <c r="L36">
        <v>10</v>
      </c>
      <c r="M36">
        <v>7</v>
      </c>
      <c r="O36">
        <v>3</v>
      </c>
      <c r="P36">
        <v>5</v>
      </c>
      <c r="Q36">
        <v>3</v>
      </c>
      <c r="R36">
        <v>2</v>
      </c>
      <c r="S36">
        <v>5</v>
      </c>
      <c r="T36">
        <v>3</v>
      </c>
      <c r="U36">
        <v>1</v>
      </c>
      <c r="V36">
        <v>5</v>
      </c>
      <c r="W36">
        <v>3</v>
      </c>
      <c r="X36">
        <v>5</v>
      </c>
      <c r="Y36">
        <v>6</v>
      </c>
      <c r="Z36">
        <v>1</v>
      </c>
      <c r="AB36" s="1">
        <v>9</v>
      </c>
    </row>
    <row r="37" spans="1:28" x14ac:dyDescent="0.2">
      <c r="B37">
        <v>3</v>
      </c>
      <c r="C37">
        <v>10</v>
      </c>
      <c r="D37">
        <v>3</v>
      </c>
      <c r="E37">
        <v>6</v>
      </c>
      <c r="F37">
        <v>2</v>
      </c>
      <c r="G37">
        <v>1</v>
      </c>
      <c r="I37">
        <v>3</v>
      </c>
      <c r="K37">
        <v>7</v>
      </c>
      <c r="L37">
        <v>6</v>
      </c>
      <c r="M37">
        <v>4</v>
      </c>
      <c r="O37">
        <v>3</v>
      </c>
      <c r="P37">
        <v>3</v>
      </c>
      <c r="Q37">
        <v>4</v>
      </c>
      <c r="R37">
        <v>0</v>
      </c>
      <c r="S37">
        <v>4</v>
      </c>
      <c r="T37">
        <v>5</v>
      </c>
      <c r="U37">
        <v>3</v>
      </c>
      <c r="V37">
        <v>9</v>
      </c>
      <c r="W37">
        <v>7</v>
      </c>
      <c r="X37">
        <v>3</v>
      </c>
      <c r="Y37">
        <v>1</v>
      </c>
      <c r="Z37">
        <v>3</v>
      </c>
      <c r="AB37" s="1">
        <v>5</v>
      </c>
    </row>
    <row r="38" spans="1:28" x14ac:dyDescent="0.2">
      <c r="B38">
        <v>2</v>
      </c>
      <c r="C38">
        <v>11</v>
      </c>
      <c r="D38">
        <v>5</v>
      </c>
      <c r="E38">
        <v>4</v>
      </c>
      <c r="F38">
        <v>4</v>
      </c>
      <c r="G38">
        <v>4</v>
      </c>
      <c r="I38">
        <v>3</v>
      </c>
      <c r="K38">
        <v>5</v>
      </c>
      <c r="L38">
        <v>6</v>
      </c>
      <c r="M38">
        <v>9</v>
      </c>
      <c r="O38">
        <v>3</v>
      </c>
      <c r="P38">
        <v>2</v>
      </c>
      <c r="Q38">
        <v>1</v>
      </c>
      <c r="R38">
        <v>8</v>
      </c>
      <c r="S38">
        <v>2</v>
      </c>
      <c r="T38">
        <v>9</v>
      </c>
      <c r="U38">
        <v>3</v>
      </c>
      <c r="V38">
        <v>4</v>
      </c>
      <c r="W38">
        <v>3</v>
      </c>
      <c r="X38">
        <v>7</v>
      </c>
      <c r="Y38">
        <v>2</v>
      </c>
      <c r="Z38">
        <v>5</v>
      </c>
      <c r="AB38" s="1">
        <v>6</v>
      </c>
    </row>
    <row r="39" spans="1:28" x14ac:dyDescent="0.2">
      <c r="A39" s="2" t="s">
        <v>30</v>
      </c>
      <c r="C39">
        <f>_xlfn.T.TEST(B24:B38,C24:C38,2,2)</f>
        <v>1.3222064510357638E-4</v>
      </c>
      <c r="D39">
        <f>_xlfn.T.TEST(B24:B38,D24:D38,2,2)</f>
        <v>8.1854911543074851E-2</v>
      </c>
      <c r="E39">
        <f>_xlfn.T.TEST(B24:B38,E24:E38,2,2)</f>
        <v>1.903390367449339E-3</v>
      </c>
      <c r="F39">
        <f>_xlfn.T.TEST(B24:B38,F24:F38,2,2)</f>
        <v>2.3174615583367031E-2</v>
      </c>
      <c r="G39">
        <f>_xlfn.T.TEST(B24:B38,G24:G38,2,2)</f>
        <v>1.8318707614031947E-2</v>
      </c>
      <c r="I39">
        <f>_xlfn.T.TEST(B24:B38,I24:I38,2,2)</f>
        <v>2.9510031443141946E-2</v>
      </c>
      <c r="K39">
        <f>_xlfn.T.TEST(B24:B38,K24:K38,2,2)</f>
        <v>5.0398874145401115E-6</v>
      </c>
      <c r="L39">
        <f>_xlfn.T.TEST(B24:B38,L24:L38,2,2)</f>
        <v>1.0043842787207415E-2</v>
      </c>
      <c r="M39">
        <f>_xlfn.T.TEST(B24:B38,M24:M38,2,2)</f>
        <v>5.0899596373882479E-3</v>
      </c>
      <c r="O39">
        <f>_xlfn.T.TEST(B24:B38,O24:O38,2,2)</f>
        <v>0.35830227874743836</v>
      </c>
      <c r="P39">
        <f>_xlfn.T.TEST(B24:B38,P24:P38,2,2)</f>
        <v>0.31561070190361912</v>
      </c>
      <c r="Q39">
        <f>_xlfn.T.TEST(B24:B38,Q24:Q38,2,2)</f>
        <v>0.29934235133066139</v>
      </c>
      <c r="R39">
        <f>_xlfn.T.TEST(B24:B38,R24:R38,2,2)</f>
        <v>6.2849085247188546E-2</v>
      </c>
      <c r="S39">
        <f>_xlfn.T.TEST(B24:B38,S24:S38,2,2)</f>
        <v>3.5669393911067389E-2</v>
      </c>
      <c r="T39">
        <f>_xlfn.T.TEST(B24:B38,T24:T38,2,2)</f>
        <v>0.23343164030028893</v>
      </c>
      <c r="U39">
        <f>_xlfn.T.TEST(B24:B38,U24:U38,2,2)</f>
        <v>0.77481164721923124</v>
      </c>
      <c r="V39">
        <f>_xlfn.T.TEST(B24:B38,V24:V38,2,2)</f>
        <v>0.11901382454447401</v>
      </c>
      <c r="W39">
        <f>_xlfn.T.TEST(B24:B38,W24:W38,2,2)</f>
        <v>2.663162254296967E-2</v>
      </c>
      <c r="X39">
        <f>_xlfn.T.TEST(B24:B38,X24:X38,2,2)</f>
        <v>0.91745266703867978</v>
      </c>
      <c r="Y39">
        <f>_xlfn.T.TEST(B24:B38,Y24:Y38,2,2)</f>
        <v>0.49275032148972786</v>
      </c>
      <c r="Z39">
        <f>_xlfn.T.TEST(B24:B38,Z24:Z38,2,2)</f>
        <v>7.6224445443594704E-2</v>
      </c>
      <c r="AB39">
        <f>_xlfn.T.TEST(B24:B38,AB24:AB38,2,2)</f>
        <v>1.1823665530551856E-3</v>
      </c>
    </row>
    <row r="40" spans="1:28" x14ac:dyDescent="0.2">
      <c r="A40" t="s">
        <v>31</v>
      </c>
      <c r="B40">
        <f>AVERAGE(B24:B38)</f>
        <v>3.4666666666666668</v>
      </c>
      <c r="C40">
        <f t="shared" ref="C40:AB40" si="3">AVERAGE(C24:C38)</f>
        <v>7.2666666666666666</v>
      </c>
      <c r="D40">
        <f t="shared" si="3"/>
        <v>4.9333333333333336</v>
      </c>
      <c r="E40">
        <f t="shared" si="3"/>
        <v>6.666666666666667</v>
      </c>
      <c r="F40">
        <f t="shared" si="3"/>
        <v>5.8</v>
      </c>
      <c r="G40">
        <f t="shared" si="3"/>
        <v>5.8</v>
      </c>
      <c r="I40">
        <f t="shared" si="3"/>
        <v>5.333333333333333</v>
      </c>
      <c r="K40">
        <f t="shared" si="3"/>
        <v>7.666666666666667</v>
      </c>
      <c r="L40">
        <f t="shared" si="3"/>
        <v>5.6</v>
      </c>
      <c r="M40">
        <f t="shared" si="3"/>
        <v>7</v>
      </c>
      <c r="O40">
        <f t="shared" si="3"/>
        <v>4.0666666666666664</v>
      </c>
      <c r="P40">
        <f t="shared" si="3"/>
        <v>4.333333333333333</v>
      </c>
      <c r="Q40">
        <f t="shared" si="3"/>
        <v>4.1333333333333337</v>
      </c>
      <c r="R40">
        <f t="shared" si="3"/>
        <v>2.1333333333333333</v>
      </c>
      <c r="S40">
        <f t="shared" si="3"/>
        <v>9.6666666666666661</v>
      </c>
      <c r="T40">
        <f t="shared" si="3"/>
        <v>4.4000000000000004</v>
      </c>
      <c r="U40">
        <f t="shared" si="3"/>
        <v>3.2666666666666666</v>
      </c>
      <c r="V40">
        <f t="shared" si="3"/>
        <v>4.9333333333333336</v>
      </c>
      <c r="W40">
        <f t="shared" si="3"/>
        <v>5.4</v>
      </c>
      <c r="X40">
        <f t="shared" si="3"/>
        <v>3.4</v>
      </c>
      <c r="Y40">
        <f t="shared" si="3"/>
        <v>3.9333333333333331</v>
      </c>
      <c r="Z40">
        <f t="shared" si="3"/>
        <v>5.2</v>
      </c>
      <c r="AB40">
        <f t="shared" si="3"/>
        <v>7.2666666666666666</v>
      </c>
    </row>
    <row r="41" spans="1:28" x14ac:dyDescent="0.2">
      <c r="A41" t="s">
        <v>32</v>
      </c>
      <c r="B41">
        <f>_xlfn.STDEV.P(B24:B38)</f>
        <v>1.7838784213679537</v>
      </c>
      <c r="C41">
        <f t="shared" ref="C41:AB41" si="4">_xlfn.STDEV.P(C24:C38)</f>
        <v>2.6699979192667715</v>
      </c>
      <c r="D41">
        <f t="shared" si="4"/>
        <v>2.462158041682585</v>
      </c>
      <c r="E41">
        <f t="shared" si="4"/>
        <v>3.0037014202850161</v>
      </c>
      <c r="F41">
        <f t="shared" si="4"/>
        <v>3.1664912232101114</v>
      </c>
      <c r="G41">
        <f t="shared" si="4"/>
        <v>2.9933259094191533</v>
      </c>
      <c r="I41">
        <f t="shared" si="4"/>
        <v>2.4675674031095665</v>
      </c>
      <c r="K41">
        <f t="shared" si="4"/>
        <v>2.1499353995462798</v>
      </c>
      <c r="L41">
        <f t="shared" si="4"/>
        <v>2.2744962812309306</v>
      </c>
      <c r="M41">
        <f t="shared" si="4"/>
        <v>3.9665266081716042</v>
      </c>
      <c r="O41">
        <f t="shared" si="4"/>
        <v>1.6110727964792761</v>
      </c>
      <c r="P41">
        <f t="shared" si="4"/>
        <v>2.6246692913372702</v>
      </c>
      <c r="Q41">
        <f t="shared" si="4"/>
        <v>1.54344492037203</v>
      </c>
      <c r="R41">
        <f t="shared" si="4"/>
        <v>1.8571184369578826</v>
      </c>
      <c r="S41">
        <f t="shared" si="4"/>
        <v>10.358034991681043</v>
      </c>
      <c r="T41">
        <f t="shared" si="4"/>
        <v>2.2449944320643649</v>
      </c>
      <c r="U41">
        <f t="shared" si="4"/>
        <v>1.8785337071473829</v>
      </c>
      <c r="V41">
        <f t="shared" si="4"/>
        <v>2.9089898972361903</v>
      </c>
      <c r="W41">
        <f t="shared" si="4"/>
        <v>2.5245461638348652</v>
      </c>
      <c r="X41">
        <f t="shared" si="4"/>
        <v>1.5832456116050557</v>
      </c>
      <c r="Y41">
        <f t="shared" si="4"/>
        <v>1.7688665548562132</v>
      </c>
      <c r="Z41">
        <f t="shared" si="4"/>
        <v>3.037542866638538</v>
      </c>
      <c r="AB41">
        <f t="shared" si="4"/>
        <v>3.511251755270318</v>
      </c>
    </row>
    <row r="42" spans="1:28" x14ac:dyDescent="0.2">
      <c r="A42" t="s">
        <v>33</v>
      </c>
      <c r="B42">
        <f>B41/SQRT(15)</f>
        <v>0.46059542784112412</v>
      </c>
      <c r="C42">
        <f t="shared" ref="C42:AB42" si="5">C41/SQRT(15)</f>
        <v>0.68939049838191069</v>
      </c>
      <c r="D42">
        <f t="shared" si="5"/>
        <v>0.6357264727444879</v>
      </c>
      <c r="E42">
        <f t="shared" si="5"/>
        <v>0.77555237184956216</v>
      </c>
      <c r="F42">
        <f t="shared" si="5"/>
        <v>0.81758451822698086</v>
      </c>
      <c r="G42">
        <f t="shared" si="5"/>
        <v>0.77287342646343671</v>
      </c>
      <c r="I42">
        <f t="shared" si="5"/>
        <v>0.63712316385917567</v>
      </c>
      <c r="K42">
        <f t="shared" si="5"/>
        <v>0.55511093319096871</v>
      </c>
      <c r="L42">
        <f t="shared" si="5"/>
        <v>0.58727241454787305</v>
      </c>
      <c r="M42">
        <f t="shared" si="5"/>
        <v>1.024152766382481</v>
      </c>
      <c r="O42">
        <f t="shared" si="5"/>
        <v>0.41597720735280314</v>
      </c>
      <c r="P42">
        <f t="shared" si="5"/>
        <v>0.67768669697675132</v>
      </c>
      <c r="Q42">
        <f t="shared" si="5"/>
        <v>0.39851576482595363</v>
      </c>
      <c r="R42">
        <f t="shared" si="5"/>
        <v>0.47950591855150854</v>
      </c>
      <c r="S42">
        <f t="shared" si="5"/>
        <v>2.6744331348142905</v>
      </c>
      <c r="T42">
        <f t="shared" si="5"/>
        <v>0.57965506984757753</v>
      </c>
      <c r="U42">
        <f t="shared" si="5"/>
        <v>0.48503531753807294</v>
      </c>
      <c r="V42">
        <f t="shared" si="5"/>
        <v>0.75109796175209265</v>
      </c>
      <c r="W42">
        <f t="shared" si="5"/>
        <v>0.65183501661761689</v>
      </c>
      <c r="X42">
        <f t="shared" si="5"/>
        <v>0.40879225911349043</v>
      </c>
      <c r="Y42">
        <f t="shared" si="5"/>
        <v>0.45671938057476014</v>
      </c>
      <c r="Z42">
        <f t="shared" si="5"/>
        <v>0.78429019572547964</v>
      </c>
      <c r="AB42">
        <f t="shared" si="5"/>
        <v>0.90660130483356682</v>
      </c>
    </row>
    <row r="43" spans="1:28" x14ac:dyDescent="0.2">
      <c r="B43" t="s">
        <v>29</v>
      </c>
    </row>
    <row r="44" spans="1:28" x14ac:dyDescent="0.2">
      <c r="B44" t="s">
        <v>1</v>
      </c>
      <c r="C44" t="s">
        <v>2</v>
      </c>
      <c r="D44" t="s">
        <v>3</v>
      </c>
      <c r="E44" t="s">
        <v>4</v>
      </c>
      <c r="F44" t="s">
        <v>5</v>
      </c>
      <c r="G44" t="s">
        <v>6</v>
      </c>
      <c r="H44" t="s">
        <v>7</v>
      </c>
      <c r="I44" t="s">
        <v>8</v>
      </c>
      <c r="J44" t="s">
        <v>9</v>
      </c>
      <c r="K44" t="s">
        <v>10</v>
      </c>
      <c r="L44" t="s">
        <v>11</v>
      </c>
      <c r="M44" t="s">
        <v>12</v>
      </c>
      <c r="N44" t="s">
        <v>13</v>
      </c>
      <c r="O44" t="s">
        <v>14</v>
      </c>
      <c r="P44" t="s">
        <v>15</v>
      </c>
      <c r="Q44" t="s">
        <v>16</v>
      </c>
      <c r="R44" t="s">
        <v>17</v>
      </c>
      <c r="S44" t="s">
        <v>18</v>
      </c>
      <c r="T44" t="s">
        <v>19</v>
      </c>
      <c r="U44" t="s">
        <v>20</v>
      </c>
      <c r="V44" t="s">
        <v>21</v>
      </c>
      <c r="W44" t="s">
        <v>22</v>
      </c>
      <c r="X44" t="s">
        <v>23</v>
      </c>
      <c r="Y44" t="s">
        <v>24</v>
      </c>
      <c r="Z44" t="s">
        <v>25</v>
      </c>
      <c r="AA44" t="s">
        <v>26</v>
      </c>
      <c r="AB44" t="s">
        <v>27</v>
      </c>
    </row>
    <row r="45" spans="1:28" x14ac:dyDescent="0.2">
      <c r="B45">
        <v>1</v>
      </c>
      <c r="C45">
        <v>8</v>
      </c>
      <c r="D45">
        <v>10</v>
      </c>
      <c r="E45">
        <v>3</v>
      </c>
      <c r="F45">
        <v>10</v>
      </c>
      <c r="G45">
        <v>11</v>
      </c>
      <c r="I45">
        <v>4</v>
      </c>
      <c r="K45">
        <v>6</v>
      </c>
      <c r="L45">
        <v>2</v>
      </c>
      <c r="M45">
        <v>4</v>
      </c>
      <c r="N45">
        <v>2</v>
      </c>
      <c r="O45">
        <v>8</v>
      </c>
      <c r="P45">
        <v>0</v>
      </c>
      <c r="Q45">
        <v>3</v>
      </c>
      <c r="R45">
        <v>3</v>
      </c>
      <c r="S45">
        <v>4</v>
      </c>
      <c r="T45">
        <v>2</v>
      </c>
      <c r="U45">
        <v>9</v>
      </c>
      <c r="V45">
        <v>5</v>
      </c>
      <c r="W45">
        <v>5</v>
      </c>
      <c r="X45">
        <v>1</v>
      </c>
      <c r="Y45">
        <v>5</v>
      </c>
      <c r="Z45">
        <v>6</v>
      </c>
      <c r="AB45" s="1">
        <v>0</v>
      </c>
    </row>
    <row r="46" spans="1:28" x14ac:dyDescent="0.2">
      <c r="B46">
        <v>3</v>
      </c>
      <c r="C46">
        <v>3</v>
      </c>
      <c r="D46">
        <v>5</v>
      </c>
      <c r="E46">
        <v>36</v>
      </c>
      <c r="F46">
        <v>4</v>
      </c>
      <c r="G46">
        <v>3</v>
      </c>
      <c r="I46">
        <v>2</v>
      </c>
      <c r="K46">
        <v>6</v>
      </c>
      <c r="L46">
        <v>7</v>
      </c>
      <c r="M46">
        <v>6</v>
      </c>
      <c r="N46">
        <v>6</v>
      </c>
      <c r="O46">
        <v>4</v>
      </c>
      <c r="P46">
        <v>6</v>
      </c>
      <c r="Q46">
        <v>6</v>
      </c>
      <c r="R46">
        <v>1</v>
      </c>
      <c r="S46">
        <v>10</v>
      </c>
      <c r="T46">
        <v>3</v>
      </c>
      <c r="U46">
        <v>6</v>
      </c>
      <c r="V46">
        <v>4</v>
      </c>
      <c r="W46">
        <v>8</v>
      </c>
      <c r="X46">
        <v>0</v>
      </c>
      <c r="Y46">
        <v>3</v>
      </c>
      <c r="Z46">
        <v>1</v>
      </c>
      <c r="AB46" s="1">
        <v>6</v>
      </c>
    </row>
    <row r="47" spans="1:28" x14ac:dyDescent="0.2">
      <c r="B47">
        <v>5</v>
      </c>
      <c r="C47">
        <v>2</v>
      </c>
      <c r="D47">
        <v>5</v>
      </c>
      <c r="E47">
        <v>4</v>
      </c>
      <c r="F47">
        <v>6</v>
      </c>
      <c r="G47">
        <v>2</v>
      </c>
      <c r="I47">
        <v>10</v>
      </c>
      <c r="K47">
        <v>3</v>
      </c>
      <c r="L47">
        <v>11</v>
      </c>
      <c r="M47">
        <v>9</v>
      </c>
      <c r="N47">
        <v>3</v>
      </c>
      <c r="O47">
        <v>4</v>
      </c>
      <c r="P47">
        <v>5</v>
      </c>
      <c r="Q47">
        <v>4</v>
      </c>
      <c r="R47">
        <v>1</v>
      </c>
      <c r="S47">
        <v>1</v>
      </c>
      <c r="T47">
        <v>8</v>
      </c>
      <c r="U47">
        <v>5</v>
      </c>
      <c r="V47">
        <v>4</v>
      </c>
      <c r="W47">
        <v>1</v>
      </c>
      <c r="X47">
        <v>3</v>
      </c>
      <c r="Y47">
        <v>5</v>
      </c>
      <c r="Z47">
        <v>2</v>
      </c>
      <c r="AB47" s="1">
        <v>6</v>
      </c>
    </row>
    <row r="48" spans="1:28" x14ac:dyDescent="0.2">
      <c r="B48">
        <v>1</v>
      </c>
      <c r="C48">
        <v>3</v>
      </c>
      <c r="D48">
        <v>5</v>
      </c>
      <c r="E48">
        <v>7</v>
      </c>
      <c r="F48">
        <v>8</v>
      </c>
      <c r="G48">
        <v>7</v>
      </c>
      <c r="I48">
        <v>7</v>
      </c>
      <c r="K48">
        <v>1</v>
      </c>
      <c r="L48">
        <v>9</v>
      </c>
      <c r="M48">
        <v>6</v>
      </c>
      <c r="N48">
        <v>4</v>
      </c>
      <c r="O48">
        <v>4</v>
      </c>
      <c r="P48">
        <v>2</v>
      </c>
      <c r="Q48">
        <v>6</v>
      </c>
      <c r="R48">
        <v>2</v>
      </c>
      <c r="S48">
        <v>5</v>
      </c>
      <c r="T48">
        <v>4</v>
      </c>
      <c r="U48">
        <v>6</v>
      </c>
      <c r="V48">
        <v>4</v>
      </c>
      <c r="W48">
        <v>2</v>
      </c>
      <c r="X48">
        <v>6</v>
      </c>
      <c r="Y48">
        <v>6</v>
      </c>
      <c r="Z48">
        <v>1</v>
      </c>
      <c r="AB48" s="1">
        <v>2</v>
      </c>
    </row>
    <row r="49" spans="1:28" x14ac:dyDescent="0.2">
      <c r="B49">
        <v>3</v>
      </c>
      <c r="C49">
        <v>4</v>
      </c>
      <c r="D49">
        <v>7</v>
      </c>
      <c r="E49">
        <v>4</v>
      </c>
      <c r="F49">
        <v>12</v>
      </c>
      <c r="G49">
        <v>7</v>
      </c>
      <c r="I49">
        <v>7</v>
      </c>
      <c r="K49">
        <v>4</v>
      </c>
      <c r="L49">
        <v>4</v>
      </c>
      <c r="M49">
        <v>6</v>
      </c>
      <c r="N49">
        <v>11</v>
      </c>
      <c r="O49">
        <v>7</v>
      </c>
      <c r="P49">
        <v>1</v>
      </c>
      <c r="Q49">
        <v>3</v>
      </c>
      <c r="R49">
        <v>3</v>
      </c>
      <c r="S49">
        <v>7</v>
      </c>
      <c r="T49">
        <v>5</v>
      </c>
      <c r="U49">
        <v>4</v>
      </c>
      <c r="V49">
        <v>6</v>
      </c>
      <c r="W49">
        <v>6</v>
      </c>
      <c r="X49">
        <v>7</v>
      </c>
      <c r="Y49">
        <v>4</v>
      </c>
      <c r="Z49">
        <v>3</v>
      </c>
      <c r="AB49" s="1">
        <v>3</v>
      </c>
    </row>
    <row r="50" spans="1:28" x14ac:dyDescent="0.2">
      <c r="B50">
        <v>6</v>
      </c>
      <c r="C50">
        <v>4</v>
      </c>
      <c r="D50">
        <v>2</v>
      </c>
      <c r="E50">
        <v>4</v>
      </c>
      <c r="F50">
        <v>2</v>
      </c>
      <c r="G50">
        <v>6</v>
      </c>
      <c r="I50">
        <v>3</v>
      </c>
      <c r="K50">
        <v>4</v>
      </c>
      <c r="L50">
        <v>7</v>
      </c>
      <c r="M50">
        <v>9</v>
      </c>
      <c r="N50">
        <v>3</v>
      </c>
      <c r="O50">
        <v>7</v>
      </c>
      <c r="P50">
        <v>1</v>
      </c>
      <c r="Q50">
        <v>2</v>
      </c>
      <c r="R50">
        <v>0</v>
      </c>
      <c r="S50">
        <v>8</v>
      </c>
      <c r="T50">
        <v>9</v>
      </c>
      <c r="U50">
        <v>6</v>
      </c>
      <c r="V50">
        <v>4</v>
      </c>
      <c r="W50">
        <v>1</v>
      </c>
      <c r="X50">
        <v>6</v>
      </c>
      <c r="Y50">
        <v>10</v>
      </c>
      <c r="Z50">
        <v>6</v>
      </c>
      <c r="AB50" s="1">
        <v>2</v>
      </c>
    </row>
    <row r="51" spans="1:28" x14ac:dyDescent="0.2">
      <c r="B51">
        <v>3</v>
      </c>
      <c r="C51">
        <v>2</v>
      </c>
      <c r="D51">
        <v>6</v>
      </c>
      <c r="E51">
        <v>8</v>
      </c>
      <c r="F51">
        <v>8</v>
      </c>
      <c r="G51">
        <v>3</v>
      </c>
      <c r="I51">
        <v>6</v>
      </c>
      <c r="K51">
        <v>3</v>
      </c>
      <c r="L51">
        <v>6</v>
      </c>
      <c r="M51">
        <v>6</v>
      </c>
      <c r="N51">
        <v>4</v>
      </c>
      <c r="O51">
        <v>16</v>
      </c>
      <c r="P51">
        <v>0</v>
      </c>
      <c r="Q51">
        <v>8</v>
      </c>
      <c r="R51">
        <v>3</v>
      </c>
      <c r="S51">
        <v>7</v>
      </c>
      <c r="T51">
        <v>5</v>
      </c>
      <c r="U51">
        <v>9</v>
      </c>
      <c r="V51">
        <v>1</v>
      </c>
      <c r="W51">
        <v>7</v>
      </c>
      <c r="X51">
        <v>5</v>
      </c>
      <c r="Y51">
        <v>3</v>
      </c>
      <c r="Z51">
        <v>7</v>
      </c>
      <c r="AB51" s="1">
        <v>6</v>
      </c>
    </row>
    <row r="52" spans="1:28" x14ac:dyDescent="0.2">
      <c r="B52">
        <v>1</v>
      </c>
      <c r="C52">
        <v>2</v>
      </c>
      <c r="D52">
        <v>7</v>
      </c>
      <c r="E52">
        <v>2</v>
      </c>
      <c r="F52">
        <v>3</v>
      </c>
      <c r="G52">
        <v>4</v>
      </c>
      <c r="I52">
        <v>4</v>
      </c>
      <c r="K52">
        <v>2</v>
      </c>
      <c r="L52">
        <v>2</v>
      </c>
      <c r="M52">
        <v>8</v>
      </c>
      <c r="N52">
        <v>2</v>
      </c>
      <c r="O52">
        <v>12</v>
      </c>
      <c r="P52">
        <v>4</v>
      </c>
      <c r="Q52">
        <v>2</v>
      </c>
      <c r="R52">
        <v>2</v>
      </c>
      <c r="S52">
        <v>8</v>
      </c>
      <c r="T52">
        <v>5</v>
      </c>
      <c r="U52">
        <v>9</v>
      </c>
      <c r="V52">
        <v>6</v>
      </c>
      <c r="W52">
        <v>2</v>
      </c>
      <c r="X52">
        <v>3</v>
      </c>
      <c r="Y52">
        <v>5</v>
      </c>
      <c r="Z52">
        <v>3</v>
      </c>
      <c r="AB52" s="1">
        <v>2</v>
      </c>
    </row>
    <row r="53" spans="1:28" x14ac:dyDescent="0.2">
      <c r="B53">
        <v>4</v>
      </c>
      <c r="C53">
        <v>4</v>
      </c>
      <c r="D53">
        <v>6</v>
      </c>
      <c r="E53">
        <v>3</v>
      </c>
      <c r="F53">
        <v>5</v>
      </c>
      <c r="G53">
        <v>1</v>
      </c>
      <c r="I53">
        <v>2</v>
      </c>
      <c r="K53">
        <v>4</v>
      </c>
      <c r="L53">
        <v>3</v>
      </c>
      <c r="M53">
        <v>7</v>
      </c>
      <c r="N53">
        <v>9</v>
      </c>
      <c r="O53">
        <v>7</v>
      </c>
      <c r="P53">
        <v>4</v>
      </c>
      <c r="Q53">
        <v>7</v>
      </c>
      <c r="R53">
        <v>1</v>
      </c>
      <c r="S53">
        <v>8</v>
      </c>
      <c r="T53">
        <v>6</v>
      </c>
      <c r="U53">
        <v>2</v>
      </c>
      <c r="V53">
        <v>9</v>
      </c>
      <c r="W53">
        <v>7</v>
      </c>
      <c r="X53">
        <v>9</v>
      </c>
      <c r="Y53">
        <v>12</v>
      </c>
      <c r="Z53">
        <v>3</v>
      </c>
      <c r="AB53" s="1">
        <v>5</v>
      </c>
    </row>
    <row r="54" spans="1:28" x14ac:dyDescent="0.2">
      <c r="B54">
        <v>1</v>
      </c>
      <c r="C54">
        <v>11</v>
      </c>
      <c r="D54">
        <v>4</v>
      </c>
      <c r="E54">
        <v>7</v>
      </c>
      <c r="F54">
        <v>6</v>
      </c>
      <c r="G54">
        <v>5</v>
      </c>
      <c r="I54">
        <v>3</v>
      </c>
      <c r="K54">
        <v>3</v>
      </c>
      <c r="L54">
        <v>7</v>
      </c>
      <c r="M54">
        <v>7</v>
      </c>
      <c r="N54">
        <v>3</v>
      </c>
      <c r="O54">
        <v>3</v>
      </c>
      <c r="P54">
        <v>5</v>
      </c>
      <c r="Q54">
        <v>1</v>
      </c>
      <c r="R54">
        <v>1</v>
      </c>
      <c r="S54">
        <v>9</v>
      </c>
      <c r="T54">
        <v>1</v>
      </c>
      <c r="U54">
        <v>5</v>
      </c>
      <c r="V54">
        <v>6</v>
      </c>
      <c r="W54">
        <v>5</v>
      </c>
      <c r="X54">
        <v>7</v>
      </c>
      <c r="Y54">
        <v>5</v>
      </c>
      <c r="Z54">
        <v>4</v>
      </c>
      <c r="AB54" s="1">
        <v>2</v>
      </c>
    </row>
    <row r="55" spans="1:28" x14ac:dyDescent="0.2">
      <c r="B55">
        <v>4</v>
      </c>
      <c r="C55">
        <v>4</v>
      </c>
      <c r="D55">
        <v>12</v>
      </c>
      <c r="E55">
        <v>5</v>
      </c>
      <c r="F55">
        <v>4</v>
      </c>
      <c r="G55">
        <v>8</v>
      </c>
      <c r="I55">
        <v>14</v>
      </c>
      <c r="K55">
        <v>3</v>
      </c>
      <c r="L55">
        <v>5</v>
      </c>
      <c r="M55">
        <v>6</v>
      </c>
      <c r="N55">
        <v>10</v>
      </c>
      <c r="O55">
        <v>6</v>
      </c>
      <c r="P55">
        <v>2</v>
      </c>
      <c r="Q55">
        <v>7</v>
      </c>
      <c r="R55">
        <v>3</v>
      </c>
      <c r="S55">
        <v>11</v>
      </c>
      <c r="T55">
        <v>4</v>
      </c>
      <c r="U55">
        <v>8</v>
      </c>
      <c r="V55">
        <v>5</v>
      </c>
      <c r="W55">
        <v>2</v>
      </c>
      <c r="X55">
        <v>3</v>
      </c>
      <c r="Y55">
        <v>4</v>
      </c>
      <c r="Z55">
        <v>7</v>
      </c>
      <c r="AB55" s="1">
        <v>3</v>
      </c>
    </row>
    <row r="56" spans="1:28" x14ac:dyDescent="0.2">
      <c r="B56">
        <v>2</v>
      </c>
      <c r="C56">
        <v>5</v>
      </c>
      <c r="D56">
        <v>1</v>
      </c>
      <c r="E56">
        <v>4</v>
      </c>
      <c r="F56">
        <v>8</v>
      </c>
      <c r="G56">
        <v>4</v>
      </c>
      <c r="I56">
        <v>5</v>
      </c>
      <c r="K56">
        <v>6</v>
      </c>
      <c r="L56">
        <v>1</v>
      </c>
      <c r="M56">
        <v>7</v>
      </c>
      <c r="N56">
        <v>4</v>
      </c>
      <c r="O56">
        <v>3</v>
      </c>
      <c r="P56">
        <v>4</v>
      </c>
      <c r="Q56">
        <v>4</v>
      </c>
      <c r="R56">
        <v>2</v>
      </c>
      <c r="S56">
        <v>14</v>
      </c>
      <c r="T56">
        <v>2</v>
      </c>
      <c r="U56">
        <v>6</v>
      </c>
      <c r="V56">
        <v>3</v>
      </c>
      <c r="W56">
        <v>2</v>
      </c>
      <c r="X56">
        <v>2</v>
      </c>
      <c r="Y56">
        <v>5</v>
      </c>
      <c r="Z56">
        <v>3</v>
      </c>
      <c r="AB56" s="1">
        <v>9</v>
      </c>
    </row>
    <row r="57" spans="1:28" x14ac:dyDescent="0.2">
      <c r="B57">
        <v>4</v>
      </c>
      <c r="C57">
        <v>5</v>
      </c>
      <c r="D57">
        <v>3</v>
      </c>
      <c r="E57">
        <v>4</v>
      </c>
      <c r="F57">
        <v>4</v>
      </c>
      <c r="G57">
        <v>5</v>
      </c>
      <c r="I57">
        <v>3</v>
      </c>
      <c r="K57">
        <v>4</v>
      </c>
      <c r="L57">
        <v>5</v>
      </c>
      <c r="M57">
        <v>7</v>
      </c>
      <c r="N57">
        <v>8</v>
      </c>
      <c r="O57">
        <v>5</v>
      </c>
      <c r="P57">
        <v>13</v>
      </c>
      <c r="Q57">
        <v>2</v>
      </c>
      <c r="R57">
        <v>2</v>
      </c>
      <c r="S57">
        <v>1</v>
      </c>
      <c r="T57">
        <v>3</v>
      </c>
      <c r="U57">
        <v>2</v>
      </c>
      <c r="V57">
        <v>2</v>
      </c>
      <c r="W57">
        <v>6</v>
      </c>
      <c r="X57">
        <v>8</v>
      </c>
      <c r="Y57">
        <v>5</v>
      </c>
      <c r="Z57">
        <v>8</v>
      </c>
      <c r="AB57" s="1">
        <v>3</v>
      </c>
    </row>
    <row r="58" spans="1:28" x14ac:dyDescent="0.2">
      <c r="B58">
        <v>2</v>
      </c>
      <c r="C58">
        <v>6</v>
      </c>
      <c r="D58">
        <v>2</v>
      </c>
      <c r="F58">
        <v>4</v>
      </c>
      <c r="G58">
        <v>4</v>
      </c>
      <c r="I58">
        <v>10</v>
      </c>
      <c r="K58">
        <v>6</v>
      </c>
      <c r="L58">
        <v>8</v>
      </c>
      <c r="M58">
        <v>6</v>
      </c>
      <c r="N58">
        <v>5</v>
      </c>
      <c r="O58">
        <v>6</v>
      </c>
      <c r="P58">
        <v>12</v>
      </c>
      <c r="Q58">
        <v>2</v>
      </c>
      <c r="R58">
        <v>0</v>
      </c>
      <c r="S58">
        <v>9</v>
      </c>
      <c r="T58">
        <v>3</v>
      </c>
      <c r="U58">
        <v>5</v>
      </c>
      <c r="V58">
        <v>7</v>
      </c>
      <c r="W58">
        <v>3</v>
      </c>
      <c r="X58">
        <v>2</v>
      </c>
      <c r="Y58">
        <v>3</v>
      </c>
      <c r="Z58">
        <v>7</v>
      </c>
      <c r="AB58" s="1">
        <v>2</v>
      </c>
    </row>
    <row r="59" spans="1:28" x14ac:dyDescent="0.2">
      <c r="B59">
        <v>9</v>
      </c>
      <c r="C59">
        <v>8</v>
      </c>
      <c r="D59">
        <v>5</v>
      </c>
      <c r="F59">
        <v>2</v>
      </c>
      <c r="G59">
        <v>2</v>
      </c>
      <c r="I59">
        <v>10</v>
      </c>
      <c r="K59">
        <v>7</v>
      </c>
      <c r="L59">
        <v>1</v>
      </c>
      <c r="M59">
        <v>4</v>
      </c>
      <c r="N59">
        <v>3</v>
      </c>
      <c r="O59">
        <v>12</v>
      </c>
      <c r="P59">
        <v>4</v>
      </c>
      <c r="Q59">
        <v>3</v>
      </c>
      <c r="R59">
        <v>8</v>
      </c>
      <c r="S59">
        <v>8</v>
      </c>
      <c r="T59">
        <v>3</v>
      </c>
      <c r="U59">
        <v>2</v>
      </c>
      <c r="V59">
        <v>1</v>
      </c>
      <c r="W59">
        <v>7</v>
      </c>
      <c r="X59">
        <v>8</v>
      </c>
      <c r="Y59">
        <v>5</v>
      </c>
      <c r="Z59">
        <v>10</v>
      </c>
      <c r="AB59" s="1">
        <v>4</v>
      </c>
    </row>
    <row r="60" spans="1:28" x14ac:dyDescent="0.2">
      <c r="A60" s="2" t="s">
        <v>30</v>
      </c>
      <c r="C60">
        <f>_xlfn.T.TEST(B45:B59,C45:C59,2,2)</f>
        <v>0.10595107324457638</v>
      </c>
      <c r="D60">
        <f>_xlfn.T.TEST(B45:B59,D45:D59,2,2)</f>
        <v>3.8546378762339226E-2</v>
      </c>
      <c r="E60">
        <f>_xlfn.T.TEST(B45:B59,E45:E59,2,2)</f>
        <v>0.12726811516808301</v>
      </c>
      <c r="F60">
        <f>_xlfn.T.TEST(B45:B59,F45:F59,2,2)</f>
        <v>1.4918207697075589E-2</v>
      </c>
      <c r="G60">
        <f>_xlfn.T.TEST(B45:B59,G45:G59,2,2)</f>
        <v>9.6887954704774945E-2</v>
      </c>
      <c r="I60">
        <f>_xlfn.T.TEST(B45:B59,I45:I59,2,2)</f>
        <v>1.8530569624152997E-2</v>
      </c>
      <c r="K60">
        <f>_xlfn.T.TEST(B45:B59,K45:K59,2,2)</f>
        <v>0.24254971582135501</v>
      </c>
      <c r="L60">
        <f>_xlfn.T.TEST(B45:B59,L45:L59,2,2)</f>
        <v>5.5925231889660615E-2</v>
      </c>
      <c r="M60">
        <f>_xlfn.T.TEST(B45:B59,M45:M59,2,2)</f>
        <v>5.2621101401674841E-5</v>
      </c>
      <c r="N60">
        <f>_xlfn.T.TEST(B45:B59,N45:N59,2,2)</f>
        <v>6.1400161641105823E-2</v>
      </c>
      <c r="O60">
        <f>_xlfn.T.TEST(B45:B59,O45:O59,2,2)</f>
        <v>2.9335220310585559E-3</v>
      </c>
      <c r="P60">
        <f>_xlfn.T.TEST(B45:B59,P45:P59,2,2)</f>
        <v>0.42354721527880157</v>
      </c>
      <c r="Q60">
        <f>_xlfn.T.TEST(B45:B59,Q45:Q59,2,2)</f>
        <v>0.37496637168396096</v>
      </c>
      <c r="R60">
        <f>_xlfn.T.TEST(B45:B59,R45:R59,2,2)</f>
        <v>0.14607160354248222</v>
      </c>
      <c r="S60">
        <f>_xlfn.T.TEST(B45:B59,S45:S59,2,2)</f>
        <v>6.833637121590599E-4</v>
      </c>
      <c r="T60">
        <f>_xlfn.T.TEST(B45:B59,T45:T59,2,2)</f>
        <v>0.25819900330935247</v>
      </c>
      <c r="U60">
        <f>_xlfn.T.TEST(B45:B59,U45:U59,2,2)</f>
        <v>1.0627544958525623E-2</v>
      </c>
      <c r="V60">
        <f>_xlfn.T.TEST(B45:B59,V45:V59,2,2)</f>
        <v>0.14805643452755124</v>
      </c>
      <c r="W60">
        <f>_xlfn.T.TEST(B45:B59,W45:W59,2,2)</f>
        <v>0.2555506880160503</v>
      </c>
      <c r="X60">
        <f>_xlfn.T.TEST(B45:B59,X45:X59,2,2)</f>
        <v>0.14410156186067224</v>
      </c>
      <c r="Y60">
        <f>_xlfn.T.TEST(B45:B59,Y45:Y59,2,2)</f>
        <v>2.3511834920179619E-2</v>
      </c>
      <c r="Z60">
        <f>_xlfn.T.TEST(B45:B59,Z45:Z59,2,2)</f>
        <v>0.11820439408314445</v>
      </c>
      <c r="AB60">
        <f>_xlfn.T.TEST(B45:B59,AB45:AB59,2,2)</f>
        <v>0.63313197715182556</v>
      </c>
    </row>
    <row r="61" spans="1:28" x14ac:dyDescent="0.2">
      <c r="A61" t="s">
        <v>31</v>
      </c>
      <c r="B61">
        <f>AVERAGE(B45:B59)</f>
        <v>3.2666666666666666</v>
      </c>
      <c r="C61">
        <f>AVERAGE(C45:C59)</f>
        <v>4.7333333333333334</v>
      </c>
      <c r="D61">
        <f t="shared" ref="D61:AB61" si="6">AVERAGE(D45:D59)</f>
        <v>5.333333333333333</v>
      </c>
      <c r="E61">
        <f t="shared" si="6"/>
        <v>7</v>
      </c>
      <c r="F61">
        <f t="shared" si="6"/>
        <v>5.7333333333333334</v>
      </c>
      <c r="G61">
        <f t="shared" si="6"/>
        <v>4.8</v>
      </c>
      <c r="I61">
        <f t="shared" si="6"/>
        <v>6</v>
      </c>
      <c r="K61">
        <f t="shared" si="6"/>
        <v>4.1333333333333337</v>
      </c>
      <c r="L61">
        <f t="shared" si="6"/>
        <v>5.2</v>
      </c>
      <c r="M61">
        <f t="shared" si="6"/>
        <v>6.5333333333333332</v>
      </c>
      <c r="N61">
        <f t="shared" si="6"/>
        <v>5.1333333333333337</v>
      </c>
      <c r="O61">
        <f t="shared" si="6"/>
        <v>6.9333333333333336</v>
      </c>
      <c r="P61">
        <f t="shared" si="6"/>
        <v>4.2</v>
      </c>
      <c r="Q61">
        <f t="shared" si="6"/>
        <v>4</v>
      </c>
      <c r="R61">
        <f t="shared" si="6"/>
        <v>2.1333333333333333</v>
      </c>
      <c r="S61">
        <f t="shared" si="6"/>
        <v>7.333333333333333</v>
      </c>
      <c r="T61">
        <f t="shared" si="6"/>
        <v>4.2</v>
      </c>
      <c r="U61">
        <f t="shared" si="6"/>
        <v>5.6</v>
      </c>
      <c r="V61">
        <f t="shared" si="6"/>
        <v>4.4666666666666668</v>
      </c>
      <c r="W61">
        <f t="shared" si="6"/>
        <v>4.2666666666666666</v>
      </c>
      <c r="X61">
        <f t="shared" si="6"/>
        <v>4.666666666666667</v>
      </c>
      <c r="Y61">
        <f t="shared" si="6"/>
        <v>5.333333333333333</v>
      </c>
      <c r="Z61">
        <f t="shared" si="6"/>
        <v>4.7333333333333334</v>
      </c>
      <c r="AB61">
        <f t="shared" si="6"/>
        <v>3.6666666666666665</v>
      </c>
    </row>
    <row r="62" spans="1:28" x14ac:dyDescent="0.2">
      <c r="A62" t="s">
        <v>32</v>
      </c>
      <c r="B62">
        <f>_xlfn.STDEV.P(B45:B59)</f>
        <v>2.1437246921084703</v>
      </c>
      <c r="C62">
        <f t="shared" ref="C62:AB62" si="7">_xlfn.STDEV.P(C45:C59)</f>
        <v>2.4890872936792627</v>
      </c>
      <c r="D62">
        <f t="shared" si="7"/>
        <v>2.8440972010268721</v>
      </c>
      <c r="E62">
        <f t="shared" si="7"/>
        <v>8.5395009762325635</v>
      </c>
      <c r="F62">
        <f t="shared" si="7"/>
        <v>2.8394052585395806</v>
      </c>
      <c r="G62">
        <f t="shared" si="7"/>
        <v>2.5612496949731396</v>
      </c>
      <c r="I62">
        <f t="shared" si="7"/>
        <v>3.4832934606968351</v>
      </c>
      <c r="K62">
        <f t="shared" si="7"/>
        <v>1.6679994670929073</v>
      </c>
      <c r="L62">
        <f t="shared" si="7"/>
        <v>2.925747767665559</v>
      </c>
      <c r="M62">
        <f t="shared" si="7"/>
        <v>1.4079141387961918</v>
      </c>
      <c r="N62">
        <f t="shared" si="7"/>
        <v>2.8720878971384023</v>
      </c>
      <c r="O62">
        <f t="shared" si="7"/>
        <v>3.6233808644536514</v>
      </c>
      <c r="P62">
        <f t="shared" si="7"/>
        <v>3.7273761995984969</v>
      </c>
      <c r="Q62">
        <f t="shared" si="7"/>
        <v>2.1602468994692869</v>
      </c>
      <c r="R62">
        <f t="shared" si="7"/>
        <v>1.8571184369578826</v>
      </c>
      <c r="S62">
        <f t="shared" si="7"/>
        <v>3.359894178227774</v>
      </c>
      <c r="T62">
        <f t="shared" si="7"/>
        <v>2.1354156504062622</v>
      </c>
      <c r="U62">
        <f t="shared" si="7"/>
        <v>2.3607908279501033</v>
      </c>
      <c r="V62">
        <f t="shared" si="7"/>
        <v>2.1249836600678971</v>
      </c>
      <c r="W62">
        <f t="shared" si="7"/>
        <v>2.4073960113690385</v>
      </c>
      <c r="X62">
        <f t="shared" si="7"/>
        <v>2.7487370837451071</v>
      </c>
      <c r="Y62">
        <f t="shared" si="7"/>
        <v>2.4129281427805145</v>
      </c>
      <c r="Z62">
        <f t="shared" si="7"/>
        <v>2.6449112566503166</v>
      </c>
      <c r="AB62">
        <f t="shared" si="7"/>
        <v>2.2410315085295482</v>
      </c>
    </row>
    <row r="63" spans="1:28" x14ac:dyDescent="0.2">
      <c r="A63" t="s">
        <v>33</v>
      </c>
      <c r="B63">
        <f>B62/SQRT(15)</f>
        <v>0.55350733542598185</v>
      </c>
      <c r="C63">
        <f t="shared" ref="C63:AB63" si="8">C62/SQRT(15)</f>
        <v>0.64267957571175161</v>
      </c>
      <c r="D63">
        <f t="shared" si="8"/>
        <v>0.73434273963814689</v>
      </c>
      <c r="E63">
        <f t="shared" si="8"/>
        <v>2.2048896710580466</v>
      </c>
      <c r="F63">
        <f t="shared" si="8"/>
        <v>0.73313128529717064</v>
      </c>
      <c r="G63">
        <f t="shared" si="8"/>
        <v>0.66131182760731966</v>
      </c>
      <c r="I63">
        <f t="shared" si="8"/>
        <v>0.89938250421546939</v>
      </c>
      <c r="K63">
        <f t="shared" si="8"/>
        <v>0.43067561050224507</v>
      </c>
      <c r="L63">
        <f t="shared" si="8"/>
        <v>0.75542482529148247</v>
      </c>
      <c r="M63">
        <f t="shared" si="8"/>
        <v>0.36352186749650722</v>
      </c>
      <c r="N63">
        <f t="shared" si="8"/>
        <v>0.74156990629739417</v>
      </c>
      <c r="O63">
        <f t="shared" si="8"/>
        <v>0.93555291633304172</v>
      </c>
      <c r="P63">
        <f t="shared" si="8"/>
        <v>0.96240439640632469</v>
      </c>
      <c r="Q63">
        <f t="shared" si="8"/>
        <v>0.55777335102271708</v>
      </c>
      <c r="R63">
        <f t="shared" si="8"/>
        <v>0.47950591855150854</v>
      </c>
      <c r="S63">
        <f t="shared" si="8"/>
        <v>0.86752094648636158</v>
      </c>
      <c r="T63">
        <f t="shared" si="8"/>
        <v>0.55136195008360889</v>
      </c>
      <c r="U63">
        <f t="shared" si="8"/>
        <v>0.60955357070199789</v>
      </c>
      <c r="V63">
        <f t="shared" si="8"/>
        <v>0.54866842176038988</v>
      </c>
      <c r="W63">
        <f t="shared" si="8"/>
        <v>0.62158697731722978</v>
      </c>
      <c r="X63">
        <f t="shared" si="8"/>
        <v>0.70972086322983607</v>
      </c>
      <c r="Y63">
        <f t="shared" si="8"/>
        <v>0.62301536750560826</v>
      </c>
      <c r="Z63">
        <f t="shared" si="8"/>
        <v>0.68291314994688046</v>
      </c>
      <c r="AB63">
        <f t="shared" si="8"/>
        <v>0.57863184739073503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 yuan</dc:creator>
  <cp:lastModifiedBy>yuanl</cp:lastModifiedBy>
  <dcterms:created xsi:type="dcterms:W3CDTF">2015-06-05T18:17:20Z</dcterms:created>
  <dcterms:modified xsi:type="dcterms:W3CDTF">2021-12-21T12:50:15Z</dcterms:modified>
</cp:coreProperties>
</file>